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120" yWindow="135" windowWidth="16155" windowHeight="9180" tabRatio="954" firstSheet="9" activeTab="19"/>
  </bookViews>
  <sheets>
    <sheet name="1.학교총개황" sheetId="1" r:id="rId1"/>
    <sheet name="2.유치원" sheetId="2" r:id="rId2"/>
    <sheet name="3.초등학교" sheetId="3" r:id="rId3"/>
    <sheet name="4.중학교(국·공립)" sheetId="4" r:id="rId4"/>
    <sheet name="5.중학교(사립)" sheetId="5" r:id="rId5"/>
    <sheet name="6.일반계 고등학교(국·공립)" sheetId="6" r:id="rId6"/>
    <sheet name="7.일반계 고등학교(사립)" sheetId="7" r:id="rId7"/>
    <sheet name="8.특성화고등학교(국.공립)" sheetId="8" r:id="rId8"/>
    <sheet name="9.특성화고등학교(사립)" sheetId="9" r:id="rId9"/>
    <sheet name="10.자율고등학교(국.공립)" sheetId="10" r:id="rId10"/>
    <sheet name="11.자율고등학교(사립)" sheetId="11" r:id="rId11"/>
    <sheet name="12.적령아동 취학" sheetId="12" r:id="rId12"/>
    <sheet name="13.사설학원 및 독서실" sheetId="13" r:id="rId13"/>
    <sheet name="14.공공도서관" sheetId="14" r:id="rId14"/>
    <sheet name="15.박물관" sheetId="15" r:id="rId15"/>
    <sheet name="16.문화재" sheetId="16" r:id="rId16"/>
    <sheet name="17.예술단" sheetId="17" r:id="rId17"/>
    <sheet name="18.문화공간" sheetId="26" r:id="rId18"/>
    <sheet name="19.체육시설" sheetId="18" r:id="rId19"/>
    <sheet name="20.청소년 수련시설" sheetId="19" r:id="rId20"/>
    <sheet name="21 언론매체" sheetId="20" r:id="rId21"/>
    <sheet name="22 출판, 인쇄 및 기록매체복제업 현황" sheetId="21" r:id="rId22"/>
  </sheets>
  <calcPr calcId="152511"/>
</workbook>
</file>

<file path=xl/calcChain.xml><?xml version="1.0" encoding="utf-8"?>
<calcChain xmlns="http://schemas.openxmlformats.org/spreadsheetml/2006/main">
  <c r="L30" i="1" l="1"/>
  <c r="H30" i="1"/>
  <c r="E30" i="1"/>
  <c r="L31" i="1"/>
  <c r="H17" i="1"/>
  <c r="E31" i="1" l="1"/>
  <c r="H18" i="1"/>
  <c r="H16" i="1"/>
  <c r="C15" i="1"/>
  <c r="B15" i="1"/>
  <c r="C11" i="14"/>
  <c r="D11" i="14"/>
  <c r="E11" i="14"/>
  <c r="F11" i="14"/>
  <c r="G11" i="14"/>
  <c r="H11" i="14"/>
  <c r="I11" i="14"/>
  <c r="J11" i="14"/>
  <c r="K11" i="14"/>
  <c r="L11" i="14"/>
  <c r="M11" i="14"/>
  <c r="N11" i="14"/>
  <c r="B11" i="14"/>
  <c r="J24" i="1" l="1"/>
  <c r="K24" i="1"/>
  <c r="L24" i="1"/>
  <c r="M24" i="1"/>
  <c r="M15" i="1" s="1"/>
  <c r="N24" i="1"/>
  <c r="D24" i="1"/>
  <c r="E24" i="1"/>
  <c r="F24" i="1"/>
  <c r="G24" i="1"/>
  <c r="D21" i="1"/>
  <c r="D15" i="1" s="1"/>
  <c r="E21" i="1"/>
  <c r="F21" i="1"/>
  <c r="G21" i="1"/>
  <c r="G15" i="1" s="1"/>
  <c r="I21" i="1"/>
  <c r="J21" i="1"/>
  <c r="K21" i="1"/>
  <c r="K15" i="1" s="1"/>
  <c r="L21" i="1"/>
  <c r="M21" i="1"/>
  <c r="N21" i="1"/>
  <c r="N15" i="1" s="1"/>
  <c r="C21" i="1"/>
  <c r="E15" i="1" l="1"/>
  <c r="L15" i="1"/>
  <c r="J15" i="1"/>
  <c r="F15" i="1"/>
  <c r="H23" i="1" l="1"/>
  <c r="H22" i="1"/>
  <c r="H25" i="1"/>
  <c r="H26" i="1"/>
  <c r="H31" i="1"/>
  <c r="H21" i="1" l="1"/>
  <c r="I24" i="1"/>
  <c r="I15" i="1" s="1"/>
  <c r="C24" i="1"/>
  <c r="B21" i="1"/>
  <c r="H24" i="1" l="1"/>
  <c r="H15" i="1" s="1"/>
</calcChain>
</file>

<file path=xl/sharedStrings.xml><?xml version="1.0" encoding="utf-8"?>
<sst xmlns="http://schemas.openxmlformats.org/spreadsheetml/2006/main" count="1930" uniqueCount="464">
  <si>
    <t>SUMMARY OF SCHOOLS</t>
  </si>
  <si>
    <t>단위 : 명, 개</t>
  </si>
  <si>
    <t>연       별
교육과정별</t>
  </si>
  <si>
    <t>학급(과)수
No.of classes &amp; Department</t>
  </si>
  <si>
    <t>학 생 수
Students</t>
  </si>
  <si>
    <t>교원1인당
학생수
Number of students per teacher</t>
  </si>
  <si>
    <t>Year &amp; School</t>
  </si>
  <si>
    <t>계
Total</t>
  </si>
  <si>
    <t>남
Male</t>
  </si>
  <si>
    <t>여
Female</t>
  </si>
  <si>
    <t>계
Total</t>
  </si>
  <si>
    <t>남
Male</t>
  </si>
  <si>
    <t>여
Female</t>
  </si>
  <si>
    <t>2009.4.1</t>
  </si>
  <si>
    <t>2010.4.1</t>
  </si>
  <si>
    <t>2011.4.1</t>
  </si>
  <si>
    <t>2012.4.1</t>
  </si>
  <si>
    <t>2013.4.1</t>
  </si>
  <si>
    <t>유    치    원</t>
  </si>
  <si>
    <t>Kindergarten</t>
  </si>
  <si>
    <t>초  등  학  교</t>
  </si>
  <si>
    <t>Elementary school</t>
  </si>
  <si>
    <t>중    학    교</t>
  </si>
  <si>
    <t>Middle school</t>
  </si>
  <si>
    <t>(국공립)</t>
  </si>
  <si>
    <t>(National and Public)</t>
  </si>
  <si>
    <t>(사 립)</t>
  </si>
  <si>
    <t>-</t>
  </si>
  <si>
    <t>(Private)</t>
  </si>
  <si>
    <t>일반계고등학교</t>
  </si>
  <si>
    <t>Genenral high school</t>
  </si>
  <si>
    <t>Vocational high school</t>
  </si>
  <si>
    <t>자율고등학교</t>
  </si>
  <si>
    <t>전  문  대  학</t>
  </si>
  <si>
    <t>Junior college</t>
  </si>
  <si>
    <t>교  육  대  학</t>
  </si>
  <si>
    <t>University of Education</t>
  </si>
  <si>
    <t>대    학 (교)</t>
  </si>
  <si>
    <t>College &amp; University</t>
  </si>
  <si>
    <t>대    학    원</t>
  </si>
  <si>
    <t>Graduate School</t>
  </si>
  <si>
    <t>기  타  학  교</t>
  </si>
  <si>
    <t>Other school</t>
  </si>
  <si>
    <t>주 : 1) 교실은 보통교실(유치원의 보통교실과 다른 교육기관의 보통교실)만 포함, 보통교실은 정규교실, 가교실, 대용교실을 포함</t>
  </si>
  <si>
    <t>자료 : 경기도교육청 『경기교육통계연보』</t>
  </si>
  <si>
    <t>KINDERGARTENS</t>
  </si>
  <si>
    <t>단위 : 개, 명</t>
  </si>
  <si>
    <t>연 별</t>
  </si>
  <si>
    <t>원 수
Number</t>
  </si>
  <si>
    <t>학급수
Classes</t>
  </si>
  <si>
    <t>원 아 수
Children</t>
  </si>
  <si>
    <t>재취원자수
children readmitted</t>
  </si>
  <si>
    <t>수 료 자 수
Children completed</t>
  </si>
  <si>
    <t>Year</t>
  </si>
  <si>
    <t>…</t>
  </si>
  <si>
    <t>ELEMENTARY SCHOOLS</t>
  </si>
  <si>
    <t>단위 : 개,명,천㎡</t>
  </si>
  <si>
    <t>연별</t>
  </si>
  <si>
    <t>학 교 수
Number of schools</t>
  </si>
  <si>
    <t>학급수
Number of classroms</t>
  </si>
  <si>
    <t>학 생 수
Sudents</t>
  </si>
  <si>
    <t>졸업자현황
Graduation</t>
  </si>
  <si>
    <t>본 교
School</t>
  </si>
  <si>
    <t>분 교
Branch</t>
  </si>
  <si>
    <t>졸업자수
Graduates</t>
  </si>
  <si>
    <t>진학자수
Entrants to higher school</t>
  </si>
  <si>
    <t>MIDDLE SCHOOLS (NATIONAL AND PUBLIC)</t>
  </si>
  <si>
    <t>학교수
Number of schools</t>
  </si>
  <si>
    <t>학급수
Number of classrooms</t>
  </si>
  <si>
    <t>입학자
Entrants</t>
  </si>
  <si>
    <t xml:space="preserve">졸업자
Graduates </t>
  </si>
  <si>
    <t>진학자
Entrants to higher school</t>
  </si>
  <si>
    <t>PRIVATE MIDDLE SCHOOLS</t>
  </si>
  <si>
    <t>단위 : 개, 명, 천㎡</t>
  </si>
  <si>
    <t xml:space="preserve"> GENERAL HIGH SCHOOLS(NATIONAL AND PUBLIC)</t>
  </si>
  <si>
    <t>학교수
No. of Schools</t>
  </si>
  <si>
    <t>학급수
No. of Classrooms</t>
  </si>
  <si>
    <t>입학정원
Admission quota</t>
  </si>
  <si>
    <t>입학자
Entrants</t>
  </si>
  <si>
    <t>PRIVATE GENERAL HIGH SCHOOLS</t>
  </si>
  <si>
    <t>학급수
No. of classrooms</t>
  </si>
  <si>
    <t>학교수
No. of schools</t>
  </si>
  <si>
    <t>졸업자
Graduates</t>
  </si>
  <si>
    <t>학 교 수
No.of schools</t>
  </si>
  <si>
    <t>학급수
No.of classrooms</t>
  </si>
  <si>
    <t>단위 : 명</t>
  </si>
  <si>
    <t>독서실수
Reading
Rooms</t>
  </si>
  <si>
    <t>열람실수
Rooms</t>
  </si>
  <si>
    <t xml:space="preserve">국제화
Interna
tional
</t>
  </si>
  <si>
    <t>예능
Arts</t>
  </si>
  <si>
    <t>특수교육
Special</t>
  </si>
  <si>
    <t>기 타
Others</t>
  </si>
  <si>
    <t>직업기술
Occupational skills</t>
  </si>
  <si>
    <t>인문사회
Liberal arts &amp; social sciences</t>
  </si>
  <si>
    <t>기예
Crafts</t>
  </si>
  <si>
    <t>PUBLIC LIBRARIES</t>
  </si>
  <si>
    <t>단위 :  명, 개, 권, 천원</t>
  </si>
  <si>
    <t xml:space="preserve">Unit : person, number, volume, 1,000 won </t>
  </si>
  <si>
    <t>연    별
도서관별</t>
  </si>
  <si>
    <t>도서관수
No. of libraries</t>
  </si>
  <si>
    <t>좌석수
Seats</t>
  </si>
  <si>
    <t>자료수   Number of data</t>
  </si>
  <si>
    <t>도 서
Book</t>
  </si>
  <si>
    <t>비도서
Non-book</t>
  </si>
  <si>
    <t>연속간행물(종)
Periodical</t>
  </si>
  <si>
    <t>단위 : 명, 점</t>
  </si>
  <si>
    <t>연  별</t>
  </si>
  <si>
    <t>입장자
Entrants</t>
  </si>
  <si>
    <t xml:space="preserve">    소  장  품(점)     Museums piece</t>
  </si>
  <si>
    <t>금속
Metal</t>
  </si>
  <si>
    <t>토제
Earthenware</t>
  </si>
  <si>
    <t>도자기
Ceramics</t>
  </si>
  <si>
    <t>석
Stone</t>
  </si>
  <si>
    <t>유리보석
Glass and Gem</t>
  </si>
  <si>
    <t>초제
Plant materials</t>
  </si>
  <si>
    <t>나무
Wood</t>
  </si>
  <si>
    <t>골각패갑
Bone and shell</t>
  </si>
  <si>
    <t>피모
Leather &amp; Feather</t>
  </si>
  <si>
    <t>사직
Costume and textiles</t>
  </si>
  <si>
    <t>종자
Seed</t>
  </si>
  <si>
    <t>기타
Other</t>
  </si>
  <si>
    <t>충현박물관</t>
  </si>
  <si>
    <t>Chunghyun Museum</t>
  </si>
  <si>
    <t>CULTURAL PROPERTIES</t>
  </si>
  <si>
    <t>단위 : 개</t>
  </si>
  <si>
    <t>지    정    문    화    재    Designated cultural properties</t>
  </si>
  <si>
    <t>등록문화재
Registered cultural properties</t>
  </si>
  <si>
    <t>문화재자료
Cultural property materials</t>
  </si>
  <si>
    <t>계
Total</t>
  </si>
  <si>
    <t>국 보
National treasures</t>
  </si>
  <si>
    <t>보 물
Treasures</t>
  </si>
  <si>
    <t>사적및명승
Historic areas</t>
  </si>
  <si>
    <t>천연기념물
Natural monuments</t>
  </si>
  <si>
    <t>중요
민속자료
Folklore materials</t>
  </si>
  <si>
    <t>중요무형문화재
Intangible cultural properties</t>
  </si>
  <si>
    <t>유형문화재
Tangible cultural properties</t>
  </si>
  <si>
    <t>기념물
Monuments</t>
  </si>
  <si>
    <t>ART PERFORMING ORGANIZATIONS</t>
  </si>
  <si>
    <t>교향악단      Municipal symphony orchestra</t>
  </si>
  <si>
    <t>국 악 단    Korean classical orchestra</t>
  </si>
  <si>
    <t>무 용 단    Ballet troupes</t>
  </si>
  <si>
    <t>합 창 단    Choral groups</t>
  </si>
  <si>
    <t>소년. 소녀합창단   Boy and girl choral groups</t>
  </si>
  <si>
    <t>연 극 단  Drama groups</t>
  </si>
  <si>
    <t>창단일
Date of organization</t>
  </si>
  <si>
    <t>단    원      Groups</t>
  </si>
  <si>
    <t>창단일
Date of
organization</t>
  </si>
  <si>
    <t>상임
Permanent</t>
  </si>
  <si>
    <t>비상임
Temporary</t>
  </si>
  <si>
    <t>CULTURAL FACILITIES</t>
  </si>
  <si>
    <t>단위 : 개소</t>
  </si>
  <si>
    <t>공 연 시 설
Performing Facilities</t>
  </si>
  <si>
    <t>전 시 실
Exhibition facilities</t>
  </si>
  <si>
    <t>지역문화복지시설
 Local culture and welfare facilities</t>
  </si>
  <si>
    <t>기타시설
Other</t>
  </si>
  <si>
    <t>화 랑
Gallery</t>
  </si>
  <si>
    <t>국악원
Traditional performing arts center</t>
  </si>
  <si>
    <t>전수회관
Initiation center</t>
  </si>
  <si>
    <t>스크린 수
No. of screens</t>
  </si>
  <si>
    <t xml:space="preserve">공 공 체 육 시 설    Public Sports Facilities    </t>
  </si>
  <si>
    <t>신 고 체 육 시 설       Reported sports facilities</t>
  </si>
  <si>
    <t>등 록 체 육 시설
Registered sports facilities</t>
  </si>
  <si>
    <t>합계
Total</t>
  </si>
  <si>
    <t>육상
경기장
Stadium</t>
  </si>
  <si>
    <t>축구장
Football field</t>
  </si>
  <si>
    <t>야구장
Basebal field</t>
  </si>
  <si>
    <t>싸이클경기장
Cycle field</t>
  </si>
  <si>
    <t>테니스장
tennis court</t>
  </si>
  <si>
    <t>씨름장
Ssireum field</t>
  </si>
  <si>
    <t>간이운동장
(동네체육시설)</t>
  </si>
  <si>
    <t>체  육  관   Gym</t>
  </si>
  <si>
    <t>수영장
Swimming pools</t>
  </si>
  <si>
    <t>국궁장
archery field</t>
  </si>
  <si>
    <t>양궁장
Westernstyle archery field</t>
  </si>
  <si>
    <t>승마장
Equest rian field</t>
  </si>
  <si>
    <t>골프연습장
Golf practice range</t>
  </si>
  <si>
    <t>요트장
Marina</t>
  </si>
  <si>
    <t>카누장
Canoeing center</t>
  </si>
  <si>
    <t>승마장
Equestrian  field</t>
  </si>
  <si>
    <t>종합체육시설
Sports complex</t>
  </si>
  <si>
    <t>체육도장
Exercise hall</t>
  </si>
  <si>
    <t>체력단련장
Physical training center</t>
  </si>
  <si>
    <t>당구장
Billiard room</t>
  </si>
  <si>
    <t>썰매장
Area for sledding</t>
  </si>
  <si>
    <t>무도장
Ball room</t>
  </si>
  <si>
    <t>무도학원
Ballroom Dancing school</t>
  </si>
  <si>
    <t>골프장
Golf
course</t>
  </si>
  <si>
    <t>스키장
Ski
ground</t>
  </si>
  <si>
    <t>자동차경주장
Car racing track</t>
  </si>
  <si>
    <t>구기체육관
Ball game</t>
  </si>
  <si>
    <t>투기체육관
Match</t>
  </si>
  <si>
    <t>생활체육관
Sport for all</t>
  </si>
  <si>
    <t>YOUTH FACILITIES</t>
  </si>
  <si>
    <t>단위 : 개소, ㎡</t>
  </si>
  <si>
    <t>합 계
Total</t>
  </si>
  <si>
    <t>유스호스텔
Youth hostel</t>
  </si>
  <si>
    <t>특화시설
Specialized facilities</t>
  </si>
  <si>
    <t>개 소
Place</t>
  </si>
  <si>
    <t>면 적
Area</t>
  </si>
  <si>
    <t>신 문 사    Newspaper publisher</t>
  </si>
  <si>
    <t>일 간
Daily</t>
  </si>
  <si>
    <t>주 간
Weekly</t>
  </si>
  <si>
    <t>단위 : 개,명</t>
  </si>
  <si>
    <t>서적출판업
Publishing of books</t>
  </si>
  <si>
    <t>신문,잡지 및 정기간행물출판업
Publishing of newspapers, magazines and periodicals</t>
  </si>
  <si>
    <t>기타 인쇄물 출판업
Other publishing of prints</t>
  </si>
  <si>
    <t>사업체수
Establishments</t>
  </si>
  <si>
    <t>종사자수
Employees</t>
  </si>
  <si>
    <t>1. 학교 총 개황</t>
    <phoneticPr fontId="22" type="noConversion"/>
  </si>
  <si>
    <t>학 생 수      Students</t>
    <phoneticPr fontId="22" type="noConversion"/>
  </si>
  <si>
    <t>교 직 원 수      Teachers and staff</t>
    <phoneticPr fontId="22" type="noConversion"/>
  </si>
  <si>
    <t>2. 유치원</t>
    <phoneticPr fontId="22" type="noConversion"/>
  </si>
  <si>
    <r>
      <t>교원수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Teachers</t>
    </r>
    <phoneticPr fontId="22" type="noConversion"/>
  </si>
  <si>
    <r>
      <t>사무직원수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Clerical staffs</t>
    </r>
    <phoneticPr fontId="22" type="noConversion"/>
  </si>
  <si>
    <r>
      <t>교  실  수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Rooms</t>
    </r>
    <phoneticPr fontId="22" type="noConversion"/>
  </si>
  <si>
    <t>자료 : 경기통계연보, 경기도교육청『경기교육통계연보』</t>
    <phoneticPr fontId="22" type="noConversion"/>
  </si>
  <si>
    <t>3. 초등학교</t>
    <phoneticPr fontId="22" type="noConversion"/>
  </si>
  <si>
    <t>4. 중학교(국·공립)</t>
    <phoneticPr fontId="22" type="noConversion"/>
  </si>
  <si>
    <t>자료 : 경기통계연보, 경기도교육청『경기교육통계연보』</t>
    <phoneticPr fontId="22" type="noConversion"/>
  </si>
  <si>
    <t>5. 중학교(사립)</t>
    <phoneticPr fontId="22" type="noConversion"/>
  </si>
  <si>
    <t>자료 : 경기통계연보, 경기도교육청『경기교육통계연보』</t>
    <phoneticPr fontId="22" type="noConversion"/>
  </si>
  <si>
    <t xml:space="preserve">단위 : 명, %  </t>
    <phoneticPr fontId="29" type="noConversion"/>
  </si>
  <si>
    <t>연   별</t>
    <phoneticPr fontId="27" type="noConversion"/>
  </si>
  <si>
    <t xml:space="preserve">취 학 률
Percentage of enrollment </t>
    <phoneticPr fontId="27" type="noConversion"/>
  </si>
  <si>
    <t>Year</t>
    <phoneticPr fontId="27" type="noConversion"/>
  </si>
  <si>
    <t>유예 및 과령아
Children over the schooling age</t>
    <phoneticPr fontId="27" type="noConversion"/>
  </si>
  <si>
    <t>기타
others</t>
    <phoneticPr fontId="27" type="noConversion"/>
  </si>
  <si>
    <t>여
Female</t>
    <phoneticPr fontId="27" type="noConversion"/>
  </si>
  <si>
    <t>자료 : 경기통계연보, 경기도교육청『경기교육통계연보』</t>
    <phoneticPr fontId="22" type="noConversion"/>
  </si>
  <si>
    <t>독서실       Reading Room</t>
    <phoneticPr fontId="22" type="noConversion"/>
  </si>
  <si>
    <t>수강자수   Attendants</t>
    <phoneticPr fontId="22" type="noConversion"/>
  </si>
  <si>
    <t>강사수   Instructors</t>
    <phoneticPr fontId="22" type="noConversion"/>
  </si>
  <si>
    <t>13. 사설학원 및 독서실</t>
    <phoneticPr fontId="22" type="noConversion"/>
  </si>
  <si>
    <t>소계
Sub-total</t>
    <phoneticPr fontId="22" type="noConversion"/>
  </si>
  <si>
    <t xml:space="preserve">입시검정 및 보습
 Entrance Exam </t>
    <phoneticPr fontId="22" type="noConversion"/>
  </si>
  <si>
    <t>강의실수
Classrooms</t>
    <phoneticPr fontId="22" type="noConversion"/>
  </si>
  <si>
    <t>Gwangmyeong Municipal Chunghyeon Library</t>
  </si>
  <si>
    <t>14. 공공도서관</t>
    <phoneticPr fontId="22" type="noConversion"/>
  </si>
  <si>
    <t>남
Male</t>
    <phoneticPr fontId="22" type="noConversion"/>
  </si>
  <si>
    <t>여
Female</t>
    <phoneticPr fontId="22" type="noConversion"/>
  </si>
  <si>
    <t>계 
Total</t>
    <phoneticPr fontId="22" type="noConversion"/>
  </si>
  <si>
    <t>지 방 지 정 문 화 재       Local Cultural Properties</t>
    <phoneticPr fontId="22" type="noConversion"/>
  </si>
  <si>
    <t>2010. 4. 29.</t>
    <phoneticPr fontId="22" type="noConversion"/>
  </si>
  <si>
    <t>2000. 11. 1.</t>
    <phoneticPr fontId="22" type="noConversion"/>
  </si>
  <si>
    <t>1997. 7. 1.</t>
    <phoneticPr fontId="22" type="noConversion"/>
  </si>
  <si>
    <t>18. 문화공간</t>
    <phoneticPr fontId="22" type="noConversion"/>
  </si>
  <si>
    <t>공공</t>
    <phoneticPr fontId="22" type="noConversion"/>
  </si>
  <si>
    <t>민간</t>
    <phoneticPr fontId="22" type="noConversion"/>
  </si>
  <si>
    <t>청소년회관(수련관)
Yoyth center</t>
    <phoneticPr fontId="22" type="noConversion"/>
  </si>
  <si>
    <t>문화원
Cultural center</t>
    <phoneticPr fontId="22" type="noConversion"/>
  </si>
  <si>
    <t>공연장 Private</t>
    <phoneticPr fontId="22" type="noConversion"/>
  </si>
  <si>
    <t>영화관</t>
    <phoneticPr fontId="22" type="noConversion"/>
  </si>
  <si>
    <t xml:space="preserve"> Movie theater</t>
    <phoneticPr fontId="22" type="noConversion"/>
  </si>
  <si>
    <t xml:space="preserve">19. 체 육 시 설     Public Sports Facilities </t>
    <phoneticPr fontId="22" type="noConversion"/>
  </si>
  <si>
    <t>하키장   
hockey ground</t>
  </si>
  <si>
    <t>조정카누장  Canoe-ing center</t>
  </si>
  <si>
    <t>요트장   Marina</t>
  </si>
  <si>
    <t>빙상장
Ice rink</t>
  </si>
  <si>
    <t>빙상장 
Ice rink</t>
  </si>
  <si>
    <t>조정장
        Regatta</t>
    <phoneticPr fontId="22" type="noConversion"/>
  </si>
  <si>
    <t xml:space="preserve">     2) 중계유선방송사업자 수는 등록소재지 기준</t>
  </si>
  <si>
    <t>오디오물출판 및 원판녹음업
Audio Publishing and original master recording</t>
    <phoneticPr fontId="22" type="noConversion"/>
  </si>
  <si>
    <t>인쇄업
 Printing</t>
    <phoneticPr fontId="22" type="noConversion"/>
  </si>
  <si>
    <t xml:space="preserve">인쇄관련산업
Service activities related to printing </t>
    <phoneticPr fontId="22" type="noConversion"/>
  </si>
  <si>
    <t>기록매체복제업
Reproduction of recorded media</t>
    <phoneticPr fontId="22" type="noConversion"/>
  </si>
  <si>
    <r>
      <t xml:space="preserve">사업체수
</t>
    </r>
    <r>
      <rPr>
        <sz val="8"/>
        <rFont val="맑은 고딕"/>
        <family val="3"/>
        <charset val="129"/>
        <scheme val="major"/>
      </rPr>
      <t>Establishments</t>
    </r>
  </si>
  <si>
    <t>학     원     수    No. of institutions</t>
    <phoneticPr fontId="22" type="noConversion"/>
  </si>
  <si>
    <t>학 교 수
No. of schools</t>
    <phoneticPr fontId="22" type="noConversion"/>
  </si>
  <si>
    <r>
      <t>보통교실수</t>
    </r>
    <r>
      <rPr>
        <vertAlign val="superscript"/>
        <sz val="9"/>
        <rFont val="맑은 고딕"/>
        <family val="3"/>
        <charset val="129"/>
        <scheme val="major"/>
      </rPr>
      <t xml:space="preserve">1)
</t>
    </r>
    <r>
      <rPr>
        <sz val="9"/>
        <rFont val="맑은 고딕"/>
        <family val="3"/>
        <charset val="129"/>
        <scheme val="major"/>
      </rPr>
      <t xml:space="preserve">
Numbers of classrooms</t>
    </r>
    <phoneticPr fontId="22" type="noConversion"/>
  </si>
  <si>
    <t>특성화고등학교</t>
    <phoneticPr fontId="22" type="noConversion"/>
  </si>
  <si>
    <t>특수목적고등학교</t>
    <phoneticPr fontId="22" type="noConversion"/>
  </si>
  <si>
    <t>정규
Regular</t>
    <phoneticPr fontId="22" type="noConversion"/>
  </si>
  <si>
    <r>
      <t>교지면적</t>
    </r>
    <r>
      <rPr>
        <sz val="9"/>
        <rFont val="맑은 고딕"/>
        <family val="3"/>
        <charset val="129"/>
        <scheme val="major"/>
      </rPr>
      <t xml:space="preserve">
School land area</t>
    </r>
    <phoneticPr fontId="22" type="noConversion"/>
  </si>
  <si>
    <t>건물면적
Building area</t>
    <phoneticPr fontId="22" type="noConversion"/>
  </si>
  <si>
    <r>
      <t>건물면적</t>
    </r>
    <r>
      <rPr>
        <sz val="9"/>
        <rFont val="맑은 고딕"/>
        <family val="3"/>
        <charset val="129"/>
        <scheme val="major"/>
      </rPr>
      <t xml:space="preserve">
Building 
area</t>
    </r>
    <phoneticPr fontId="22" type="noConversion"/>
  </si>
  <si>
    <t>자료 : 광명시 중앙도서관, 철산도서관, 하안도서관, 충현도서관, 경기통계연보</t>
    <phoneticPr fontId="22" type="noConversion"/>
  </si>
  <si>
    <t>계
Total</t>
    <phoneticPr fontId="22" type="noConversion"/>
  </si>
  <si>
    <t>종이
Paper</t>
    <phoneticPr fontId="22" type="noConversion"/>
  </si>
  <si>
    <t>국 가 지 정 문 화 재       national cultural properties</t>
    <phoneticPr fontId="22" type="noConversion"/>
  </si>
  <si>
    <t xml:space="preserve">사적
Historic sites </t>
    <phoneticPr fontId="22" type="noConversion"/>
  </si>
  <si>
    <t>관 현 악 단  Orchestra music groups</t>
    <phoneticPr fontId="22" type="noConversion"/>
  </si>
  <si>
    <t>가무단      Singing and dancing groups</t>
    <phoneticPr fontId="22" type="noConversion"/>
  </si>
  <si>
    <t>공연장 수
No. of Public</t>
    <phoneticPr fontId="22" type="noConversion"/>
  </si>
  <si>
    <t>공연장 수
No. of Private</t>
    <phoneticPr fontId="22" type="noConversion"/>
  </si>
  <si>
    <t>공연장 수
No. of Si  public center</t>
    <phoneticPr fontId="22" type="noConversion"/>
  </si>
  <si>
    <t>수 련 관
Training instiution</t>
    <phoneticPr fontId="22" type="noConversion"/>
  </si>
  <si>
    <t>문화의집
Cultural house</t>
    <phoneticPr fontId="22" type="noConversion"/>
  </si>
  <si>
    <t>수 련 원
Training center</t>
    <phoneticPr fontId="22" type="noConversion"/>
  </si>
  <si>
    <t>야 영 장
Camp</t>
    <phoneticPr fontId="22" type="noConversion"/>
  </si>
  <si>
    <t>인터넷신문
Internet</t>
    <phoneticPr fontId="22" type="noConversion"/>
  </si>
  <si>
    <t>자료 : 홍보실, 경기통계연보</t>
    <phoneticPr fontId="22" type="noConversion"/>
  </si>
  <si>
    <t>자료 : 광명시 『사업체조사』</t>
    <phoneticPr fontId="22" type="noConversion"/>
  </si>
  <si>
    <t>2014.4.1</t>
  </si>
  <si>
    <r>
      <t>교 원 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Teachers</t>
    </r>
    <phoneticPr fontId="22" type="noConversion"/>
  </si>
  <si>
    <r>
      <t>사무직원수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Clerical staffs</t>
    </r>
    <phoneticPr fontId="22" type="noConversion"/>
  </si>
  <si>
    <r>
      <t>보통교실수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No. of Classrooms</t>
    </r>
    <phoneticPr fontId="22" type="noConversion"/>
  </si>
  <si>
    <r>
      <t xml:space="preserve">  사무직원수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Clerical staff</t>
    </r>
    <phoneticPr fontId="22" type="noConversion"/>
  </si>
  <si>
    <r>
      <t>6. 일반계 고등학교(국·공립)</t>
    </r>
    <r>
      <rPr>
        <b/>
        <vertAlign val="superscript"/>
        <sz val="14"/>
        <rFont val="맑은 고딕"/>
        <family val="3"/>
        <charset val="129"/>
        <scheme val="minor"/>
      </rPr>
      <t>1)</t>
    </r>
    <phoneticPr fontId="22" type="noConversion"/>
  </si>
  <si>
    <r>
      <t>교 원 수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
Teachers</t>
    </r>
    <phoneticPr fontId="22" type="noConversion"/>
  </si>
  <si>
    <r>
      <t xml:space="preserve">  사무직원수</t>
    </r>
    <r>
      <rPr>
        <vertAlign val="superscript"/>
        <sz val="9"/>
        <rFont val="맑은 고딕"/>
        <family val="3"/>
        <charset val="129"/>
        <scheme val="minor"/>
      </rPr>
      <t>3)</t>
    </r>
    <r>
      <rPr>
        <sz val="9"/>
        <rFont val="맑은 고딕"/>
        <family val="3"/>
        <charset val="129"/>
        <scheme val="minor"/>
      </rPr>
      <t xml:space="preserve">
Clerical staff</t>
    </r>
    <phoneticPr fontId="22" type="noConversion"/>
  </si>
  <si>
    <r>
      <t>보통교실수</t>
    </r>
    <r>
      <rPr>
        <vertAlign val="superscript"/>
        <sz val="9"/>
        <rFont val="맑은 고딕"/>
        <family val="3"/>
        <charset val="129"/>
        <scheme val="minor"/>
      </rPr>
      <t>4)</t>
    </r>
    <r>
      <rPr>
        <sz val="9"/>
        <rFont val="맑은 고딕"/>
        <family val="3"/>
        <charset val="129"/>
        <scheme val="minor"/>
      </rPr>
      <t xml:space="preserve">
No. of Classrooms</t>
    </r>
    <phoneticPr fontId="22" type="noConversion"/>
  </si>
  <si>
    <t>주 : 1) 2011년 고교유형개편(일반계·전문계고 폐지,  일반·특성화·특수목적·자율고 신설)</t>
    <phoneticPr fontId="22" type="noConversion"/>
  </si>
  <si>
    <r>
      <t>7. 일반계 고등학교(사립)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2" type="noConversion"/>
  </si>
  <si>
    <r>
      <t>교 원 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Teachers</t>
    </r>
    <phoneticPr fontId="22" type="noConversion"/>
  </si>
  <si>
    <r>
      <t xml:space="preserve">  사무직원수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Clerical staff</t>
    </r>
    <phoneticPr fontId="22" type="noConversion"/>
  </si>
  <si>
    <r>
      <t>보통교실수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No. of Classrooms</t>
    </r>
    <phoneticPr fontId="22" type="noConversion"/>
  </si>
  <si>
    <t xml:space="preserve">SPECIALIZED HIGH SCHOOL(NATIONAL AND PUBLIC)   </t>
    <phoneticPr fontId="22" type="noConversion"/>
  </si>
  <si>
    <r>
      <t>8. 특성화고등학교(국·공립)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</t>
    </r>
    <phoneticPr fontId="22" type="noConversion"/>
  </si>
  <si>
    <r>
      <t xml:space="preserve">  교 원 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Teachers</t>
    </r>
    <phoneticPr fontId="22" type="noConversion"/>
  </si>
  <si>
    <t xml:space="preserve"> SPECIALIZED HIGH SCHOOL(PRIVATE)</t>
    <phoneticPr fontId="22" type="noConversion"/>
  </si>
  <si>
    <r>
      <t>9. 특성화고등학교(사립)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</t>
    </r>
    <phoneticPr fontId="22" type="noConversion"/>
  </si>
  <si>
    <t xml:space="preserve"> AUTONOMOUS HIGH SCHOOL(NATIONAL AND PUBLIC)</t>
    <phoneticPr fontId="22" type="noConversion"/>
  </si>
  <si>
    <r>
      <t>10. 자율고등학교(국.공립)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</t>
    </r>
    <phoneticPr fontId="22" type="noConversion"/>
  </si>
  <si>
    <t>가·대용
Temporary</t>
  </si>
  <si>
    <t>-</t>
    <phoneticPr fontId="22" type="noConversion"/>
  </si>
  <si>
    <t>일반교실
Regular 
Classrooms</t>
    <phoneticPr fontId="22" type="noConversion"/>
  </si>
  <si>
    <t>교과교실
Subject 
Classrooms</t>
    <phoneticPr fontId="22" type="noConversion"/>
  </si>
  <si>
    <t>특별교실
Special Subject Classrooms</t>
    <phoneticPr fontId="22" type="noConversion"/>
  </si>
  <si>
    <t>수준별교실
Level of 
Classrooms</t>
    <phoneticPr fontId="22" type="noConversion"/>
  </si>
  <si>
    <t xml:space="preserve">주 : 1) 휴직교원수 포함, 시간강사 제외.   2) 학교회계직은 사무직원수에서 제외    </t>
    <phoneticPr fontId="22" type="noConversion"/>
  </si>
  <si>
    <t xml:space="preserve">      3) 교실수는 2015년부터 일반교실/교과교실/특별교실/수준별교실로 조사함.</t>
    <phoneticPr fontId="22" type="noConversion"/>
  </si>
  <si>
    <t>AUTONOMOUS HIGH SCHOOL(PRIVATE)</t>
    <phoneticPr fontId="22" type="noConversion"/>
  </si>
  <si>
    <r>
      <t>11. 자율고등학교(사립)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 </t>
    </r>
    <phoneticPr fontId="22" type="noConversion"/>
  </si>
  <si>
    <r>
      <t xml:space="preserve">  교 원 수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Teachers</t>
    </r>
    <phoneticPr fontId="22" type="noConversion"/>
  </si>
  <si>
    <r>
      <t>보통교실수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No. of Classrooms</t>
    </r>
    <phoneticPr fontId="22" type="noConversion"/>
  </si>
  <si>
    <t xml:space="preserve">      2) 휴직교원수 포함, 시간강사 제외.   3) 학교회계직은 사무직원수에서 제외.</t>
    <phoneticPr fontId="22" type="noConversion"/>
  </si>
  <si>
    <t xml:space="preserve">      4) 보통교실수는 2015년부터 일반교실/교과교실/특별교실/수준별교실을 합한 자료임.</t>
    <phoneticPr fontId="22" type="noConversion"/>
  </si>
  <si>
    <t>주 : 1) 휴직교원수 포함, 시간강사 제외.   2) 학교회계직은 사무직원수에서 제외.</t>
    <phoneticPr fontId="22" type="noConversion"/>
  </si>
  <si>
    <t xml:space="preserve">      3) 보통교실수는 2015년부터 일반교실/교과교실/특별교실/수준별교실을 합한 자료임.</t>
    <phoneticPr fontId="22" type="noConversion"/>
  </si>
  <si>
    <t xml:space="preserve">      3) 보통교실수는 2015년부터 일반교실/교과교실/특별교실/수준별교실을 합한 자료임.</t>
    <phoneticPr fontId="22" type="noConversion"/>
  </si>
  <si>
    <t>주 : 1) 2011년 고교유형개편(일반계·전문계고 폐지,  일반·특성화·특수목적·자율고 신설)</t>
    <phoneticPr fontId="22" type="noConversion"/>
  </si>
  <si>
    <t>적령아동
Children of schooling</t>
    <phoneticPr fontId="27" type="noConversion"/>
  </si>
  <si>
    <t>조기입학 신청자
Children under the schooling age</t>
    <phoneticPr fontId="27" type="noConversion"/>
  </si>
  <si>
    <t>계
Total</t>
    <phoneticPr fontId="27" type="noConversion"/>
  </si>
  <si>
    <t>남
Male</t>
    <phoneticPr fontId="27" type="noConversion"/>
  </si>
  <si>
    <t>주 : 1) 2014년 '남녀'항목 추가</t>
    <phoneticPr fontId="22" type="noConversion"/>
  </si>
  <si>
    <t>국제화
International</t>
    <phoneticPr fontId="22" type="noConversion"/>
  </si>
  <si>
    <r>
      <t xml:space="preserve">사  설  학  원 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    Private Institute                 </t>
    </r>
    <phoneticPr fontId="22" type="noConversion"/>
  </si>
  <si>
    <t>종합</t>
    <phoneticPr fontId="22" type="noConversion"/>
  </si>
  <si>
    <t>종합</t>
    <phoneticPr fontId="22" type="noConversion"/>
  </si>
  <si>
    <r>
      <t>학교교과 교습학원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      Tutoring school curriculum</t>
    </r>
    <phoneticPr fontId="22" type="noConversion"/>
  </si>
  <si>
    <r>
      <t>평생직업 교육학원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     Continuing education</t>
    </r>
    <phoneticPr fontId="22" type="noConversion"/>
  </si>
  <si>
    <t>Source : Gyeonggi Provincial Office of Education</t>
  </si>
  <si>
    <t>주 : 1) 2014년 세부항목(추가, 삭제)    2) 2015년부터 학교교과 교습학원 및 평생직업 교육학원에 '종합' 항목 추가.</t>
    <phoneticPr fontId="113" type="noConversion"/>
  </si>
  <si>
    <t xml:space="preserve">      3) 2015년부터 열람좌석 수는 조사하지 않음.</t>
    <phoneticPr fontId="115" type="noConversion"/>
  </si>
  <si>
    <r>
      <t>직원수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Staffs</t>
    </r>
    <phoneticPr fontId="22" type="noConversion"/>
  </si>
  <si>
    <t>주 : 1) 2014년 "남녀" 성별구분 항목 추가 및 항목명 변경</t>
  </si>
  <si>
    <t>도서관 방문자수
Library visitors</t>
    <phoneticPr fontId="22" type="noConversion"/>
  </si>
  <si>
    <r>
      <t>예   산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Budget</t>
    </r>
    <phoneticPr fontId="22" type="noConversion"/>
  </si>
  <si>
    <t xml:space="preserve">     2) 인건비, 자료구입비, 기타운영비 합계</t>
    <phoneticPr fontId="22" type="noConversion"/>
  </si>
  <si>
    <r>
      <t>16. 문 화 재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2" type="noConversion"/>
  </si>
  <si>
    <r>
      <t>무형문화재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Intangible cultural properties</t>
    </r>
    <phoneticPr fontId="22" type="noConversion"/>
  </si>
  <si>
    <r>
      <t>민속문화재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Folklore materials</t>
    </r>
    <phoneticPr fontId="22" type="noConversion"/>
  </si>
  <si>
    <r>
      <t>총 계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Grand total</t>
    </r>
    <phoneticPr fontId="22" type="noConversion"/>
  </si>
  <si>
    <t>-</t>
    <phoneticPr fontId="22" type="noConversion"/>
  </si>
  <si>
    <t>2010. 4. 29.</t>
  </si>
  <si>
    <t>2000. 11. 1.</t>
  </si>
  <si>
    <t>1997. 7. 1.</t>
  </si>
  <si>
    <t>ART PERFORMING ORGANIZATIONS</t>
    <phoneticPr fontId="22" type="noConversion"/>
  </si>
  <si>
    <r>
      <t>17. 예술단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ART PERFORMING ORGANIZATIONS</t>
    </r>
    <phoneticPr fontId="22" type="noConversion"/>
  </si>
  <si>
    <t>주 : 1) 민간단체 예술단을 제외한 공립예술단 현황으로 정원기준임.</t>
    <phoneticPr fontId="22" type="noConversion"/>
  </si>
  <si>
    <r>
      <t>공연장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
Public</t>
    </r>
    <phoneticPr fontId="22" type="noConversion"/>
  </si>
  <si>
    <r>
      <t>시민회관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Si public center</t>
    </r>
    <phoneticPr fontId="22" type="noConversion"/>
  </si>
  <si>
    <r>
      <t>종합사회복지 회관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General Welfare center</t>
    </r>
    <phoneticPr fontId="22" type="noConversion"/>
  </si>
  <si>
    <t>주 : 1) 공공 공연장은 지자체에서 건립한 공연장으로 문예회관 포함. 공공공연장은 건립건물, 공연장 수는 그 안의 극장수를 말함.</t>
    <phoneticPr fontId="22" type="noConversion"/>
  </si>
  <si>
    <t xml:space="preserve">      (예 : 공공공연장 1(경기도 문화의 전당) 내 공연장 수 3(행복한 대극장, 아늑한 소극장, 신나는 야외음악당))</t>
    <phoneticPr fontId="22" type="noConversion"/>
  </si>
  <si>
    <r>
      <t>미술관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Art museum</t>
    </r>
    <phoneticPr fontId="22" type="noConversion"/>
  </si>
  <si>
    <t xml:space="preserve">      2) 2014년부터 복지관(종합사회복지회관 + 노인·장애인복지관) 현황 기준.   3) 미술관은 등록현황기준 작성.</t>
    <phoneticPr fontId="22" type="noConversion"/>
  </si>
  <si>
    <r>
      <t>20. 청소년 수련시설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22" type="noConversion"/>
  </si>
  <si>
    <r>
      <t>연 별</t>
    </r>
    <r>
      <rPr>
        <vertAlign val="superscript"/>
        <sz val="9"/>
        <rFont val="맑은 고딕"/>
        <family val="3"/>
        <charset val="129"/>
        <scheme val="major"/>
      </rPr>
      <t>2)</t>
    </r>
    <phoneticPr fontId="22" type="noConversion"/>
  </si>
  <si>
    <t>주 : 1) 타기관(서울시, 교육청 등)에서 관리하는 시설 제외</t>
    <phoneticPr fontId="4" type="noConversion"/>
  </si>
  <si>
    <t xml:space="preserve">      2) 2008년 이전 : 문화의 집 면적은 건축연면적, 그외 수련시설의 면적은 부지면적 임.</t>
    <phoneticPr fontId="4" type="noConversion"/>
  </si>
  <si>
    <t xml:space="preserve">          2009년 자료 : 면적은 건축연면적임.    </t>
    <phoneticPr fontId="4" type="noConversion"/>
  </si>
  <si>
    <t>주 : 1) 지역별 사업자수 분류 기준은 방송사업자의 주된 사무소 소재지를 기준으로 함. 2013년 항목변경(추가,삭제)</t>
    <phoneticPr fontId="22" type="noConversion"/>
  </si>
  <si>
    <r>
      <t>22. 출판, 인쇄 및 기록매체복제업 현황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>(산업세분류별)                Publishing, Printing and Reproduction of Recorded Media</t>
    </r>
    <phoneticPr fontId="22" type="noConversion"/>
  </si>
  <si>
    <t>주 : 1) 2007.12.28(제9차) 산업분류 개정 적용,  2013년 서식 항목 변경(추가, 삭제)</t>
    <phoneticPr fontId="22" type="noConversion"/>
  </si>
  <si>
    <t xml:space="preserve">     2) 휴직교원수 포함, 시간강사 제외.   3) 학교회계직은 사무직원수에서 제외.</t>
    <phoneticPr fontId="22" type="noConversion"/>
  </si>
  <si>
    <t xml:space="preserve">     4) 보통교실수는 2015년부터 일반교실/교과교실/특별교실/수준별교실을 합한 자료임.</t>
    <phoneticPr fontId="22" type="noConversion"/>
  </si>
  <si>
    <t>Unit : person, number</t>
    <phoneticPr fontId="22" type="noConversion"/>
  </si>
  <si>
    <t>Unit : number, person</t>
  </si>
  <si>
    <t>Unit : number, person</t>
    <phoneticPr fontId="22" type="noConversion"/>
  </si>
  <si>
    <t>Unit : number, person, 1,000㎡</t>
    <phoneticPr fontId="22" type="noConversion"/>
  </si>
  <si>
    <t xml:space="preserve"> </t>
    <phoneticPr fontId="22" type="noConversion"/>
  </si>
  <si>
    <t>Source : Gyeonggi Provincial Office of Education, Si &amp; Gun</t>
    <phoneticPr fontId="117" type="noConversion"/>
  </si>
  <si>
    <t>Source : Gyeonggi Provincial Office of Education</t>
    <phoneticPr fontId="118" type="noConversion"/>
  </si>
  <si>
    <t>입학자현황
Entrance</t>
    <phoneticPr fontId="22" type="noConversion"/>
  </si>
  <si>
    <t>Unit : number, person, 1,000㎡</t>
    <phoneticPr fontId="22" type="noConversion"/>
  </si>
  <si>
    <t>Unit : person, %</t>
    <phoneticPr fontId="27" type="noConversion"/>
  </si>
  <si>
    <t>12. 적령아동 취학                      Enrollments of Children at the Right Age for Compulsory Education</t>
    <phoneticPr fontId="27" type="noConversion"/>
  </si>
  <si>
    <r>
      <t>취학대상자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Target Children</t>
    </r>
    <phoneticPr fontId="27" type="noConversion"/>
  </si>
  <si>
    <r>
      <t>취 학 자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  Enrollments of children</t>
    </r>
    <phoneticPr fontId="27" type="noConversion"/>
  </si>
  <si>
    <t>Unit :  number, person</t>
    <phoneticPr fontId="22" type="noConversion"/>
  </si>
  <si>
    <t>단위 : 개, 명</t>
    <phoneticPr fontId="22" type="noConversion"/>
  </si>
  <si>
    <t>PRIVATE INSTITUTE AND READING ROOM</t>
    <phoneticPr fontId="22" type="noConversion"/>
  </si>
  <si>
    <t>자료실 이용자수
Reference  library users</t>
    <phoneticPr fontId="22" type="noConversion"/>
  </si>
  <si>
    <t>연간대출책수
Annual 
books lent</t>
    <phoneticPr fontId="22" type="noConversion"/>
  </si>
  <si>
    <t>Unit : person, piece</t>
    <phoneticPr fontId="22" type="noConversion"/>
  </si>
  <si>
    <t>MUSEUMS</t>
    <phoneticPr fontId="22" type="noConversion"/>
  </si>
  <si>
    <t>Source : Culture Policy Division</t>
    <phoneticPr fontId="119" type="noConversion"/>
  </si>
  <si>
    <t>Unit : each</t>
    <phoneticPr fontId="22" type="noConversion"/>
  </si>
  <si>
    <t>Unit : person</t>
    <phoneticPr fontId="22" type="noConversion"/>
  </si>
  <si>
    <t>Unit : place</t>
    <phoneticPr fontId="22" type="noConversion"/>
  </si>
  <si>
    <t>Unit : number</t>
    <phoneticPr fontId="22" type="noConversion"/>
  </si>
  <si>
    <t>Source : Ministry of Culture &amp; Tourism, Sports Division</t>
    <phoneticPr fontId="4" type="noConversion"/>
  </si>
  <si>
    <t>Unit : number, ㎡</t>
    <phoneticPr fontId="22" type="noConversion"/>
  </si>
  <si>
    <t>Source : Child and Youth Division</t>
    <phoneticPr fontId="4" type="noConversion"/>
  </si>
  <si>
    <t>자료 : 교육청소년과, 경기통계연보</t>
    <phoneticPr fontId="22" type="noConversion"/>
  </si>
  <si>
    <t>-</t>
    <phoneticPr fontId="22" type="noConversion"/>
  </si>
  <si>
    <t>2015.4.1</t>
  </si>
  <si>
    <t>2016.4.1</t>
    <phoneticPr fontId="22" type="noConversion"/>
  </si>
  <si>
    <t>-</t>
    <phoneticPr fontId="22" type="noConversion"/>
  </si>
  <si>
    <r>
      <t>15. 박물관</t>
    </r>
    <r>
      <rPr>
        <b/>
        <vertAlign val="superscript"/>
        <sz val="14"/>
        <rFont val="맑은 고딕"/>
        <family val="3"/>
        <charset val="129"/>
        <scheme val="major"/>
      </rPr>
      <t xml:space="preserve">1) </t>
    </r>
    <r>
      <rPr>
        <b/>
        <sz val="14"/>
        <rFont val="맑은 고딕"/>
        <family val="3"/>
        <charset val="129"/>
        <scheme val="major"/>
      </rPr>
      <t>(물질별 분류)</t>
    </r>
    <phoneticPr fontId="22" type="noConversion"/>
  </si>
  <si>
    <t>주 : 1) 미등록 박물관은 제외함. 
      2) 나비야놀자 박물관 2015. 7. 2. 폐관 
      3) 주품음악 박물관 2015. 11. 9. 폐관</t>
    <phoneticPr fontId="22" type="noConversion"/>
  </si>
  <si>
    <t>-</t>
    <phoneticPr fontId="22" type="noConversion"/>
  </si>
  <si>
    <t>공립</t>
  </si>
  <si>
    <t>Public</t>
  </si>
  <si>
    <t>사립</t>
  </si>
  <si>
    <t>Private</t>
  </si>
  <si>
    <t>공립</t>
    <phoneticPr fontId="22" type="noConversion"/>
  </si>
  <si>
    <t>사립</t>
    <phoneticPr fontId="22" type="noConversion"/>
  </si>
  <si>
    <t>2016.4.1</t>
    <phoneticPr fontId="22" type="noConversion"/>
  </si>
  <si>
    <t>2016.4.1</t>
    <phoneticPr fontId="22" type="noConversion"/>
  </si>
  <si>
    <t>자료 : 문화체육과, 경기통계연보</t>
    <phoneticPr fontId="22" type="noConversion"/>
  </si>
  <si>
    <t>자료 : 문화체육과, 사회복지과, 경기통계연보</t>
    <phoneticPr fontId="22" type="noConversion"/>
  </si>
  <si>
    <t>자료 : 문화체육과, 경기통계연보, 문화체육관광부『전국 공공체육시설 현황』</t>
    <phoneticPr fontId="22" type="noConversion"/>
  </si>
  <si>
    <t>2017.4.1</t>
    <phoneticPr fontId="22" type="noConversion"/>
  </si>
  <si>
    <t>2017.4.1</t>
    <phoneticPr fontId="22" type="noConversion"/>
  </si>
  <si>
    <t>2017.4.1</t>
    <phoneticPr fontId="22" type="noConversion"/>
  </si>
  <si>
    <t>Gwangmyeong Municipal Haan Library</t>
  </si>
  <si>
    <t>Gwangmyeong Municipal Library</t>
  </si>
  <si>
    <t>Gwangmyeong Cheolsan Library</t>
  </si>
  <si>
    <t>Gwanmyeong Municipal Soha Library</t>
  </si>
  <si>
    <t>하안도서관</t>
    <phoneticPr fontId="22" type="noConversion"/>
  </si>
  <si>
    <t>광명도서관</t>
    <phoneticPr fontId="22" type="noConversion"/>
  </si>
  <si>
    <t>철산도서관</t>
    <phoneticPr fontId="22" type="noConversion"/>
  </si>
  <si>
    <t>소하도서관</t>
    <phoneticPr fontId="22" type="noConversion"/>
  </si>
  <si>
    <t>충현도서관</t>
    <phoneticPr fontId="22" type="noConversion"/>
  </si>
  <si>
    <t>-</t>
    <phoneticPr fontId="22" type="noConversion"/>
  </si>
  <si>
    <t>주 : 1) ( )는 전국ㆍ전도 또는 시군 중복종목지정 문화재의 분포현황임</t>
    <phoneticPr fontId="116" type="noConversion"/>
  </si>
  <si>
    <t>Source : Cultural Heritage Division</t>
    <phoneticPr fontId="115" type="noConversion"/>
  </si>
  <si>
    <t xml:space="preserve">      2) 2015년 이후 중복종목지정 사항 총계( ) 삭제</t>
    <phoneticPr fontId="116" type="noConversion"/>
  </si>
  <si>
    <t xml:space="preserve">      3) 2013년 지방지정문화재 '민속자료' → '민속문화재'로 변경    4) 2013.9.23 여주군이 시로 승격</t>
    <phoneticPr fontId="115" type="noConversion"/>
  </si>
  <si>
    <t xml:space="preserve">      5) 총계의 합은 등록문화재를 제외한다.(지정문화재에 한한다)</t>
    <phoneticPr fontId="4" type="noConversion"/>
  </si>
  <si>
    <t xml:space="preserve">      6) 2015년 국가지정문화재 '중요무형문화재' → '국가무형문화재'로 변경</t>
  </si>
  <si>
    <t>기  타    Others</t>
  </si>
  <si>
    <t>방송사  Broadcasting</t>
    <phoneticPr fontId="8" type="noConversion"/>
  </si>
  <si>
    <t>계</t>
  </si>
  <si>
    <t>지상파방송</t>
    <phoneticPr fontId="4" type="noConversion"/>
  </si>
  <si>
    <t>케이블TV</t>
    <phoneticPr fontId="27" type="noConversion"/>
  </si>
  <si>
    <t>라디오</t>
    <phoneticPr fontId="4" type="noConversion"/>
  </si>
  <si>
    <t>기타</t>
    <phoneticPr fontId="27" type="noConversion"/>
  </si>
  <si>
    <t>Total</t>
  </si>
  <si>
    <t>Boadcasting</t>
    <phoneticPr fontId="27" type="noConversion"/>
  </si>
  <si>
    <t>Cable TV</t>
    <phoneticPr fontId="4" type="noConversion"/>
  </si>
  <si>
    <t>Radio</t>
    <phoneticPr fontId="27" type="noConversion"/>
  </si>
  <si>
    <t>Others</t>
    <phoneticPr fontId="27" type="noConversion"/>
  </si>
  <si>
    <t>-</t>
    <phoneticPr fontId="22" type="noConversion"/>
  </si>
  <si>
    <t>Mass Media</t>
  </si>
  <si>
    <r>
      <t>21. 언론매체</t>
    </r>
    <r>
      <rPr>
        <b/>
        <vertAlign val="superscript"/>
        <sz val="14"/>
        <color theme="1"/>
        <rFont val="맑은 고딕"/>
        <family val="3"/>
        <charset val="129"/>
        <scheme val="minor"/>
      </rPr>
      <t>1)</t>
    </r>
    <phoneticPr fontId="4" type="noConversion"/>
  </si>
  <si>
    <t>단위 : 개</t>
    <phoneticPr fontId="22" type="noConversion"/>
  </si>
  <si>
    <t>교  원  수 Teachers</t>
    <phoneticPr fontId="22" type="noConversion"/>
  </si>
  <si>
    <t>사 무 직 원 수 Clerical staff</t>
    <phoneticPr fontId="22" type="noConversion"/>
  </si>
  <si>
    <t>-</t>
    <phoneticPr fontId="22" type="noConversion"/>
  </si>
  <si>
    <t>-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</si>
</sst>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  <numFmt numFmtId="178" formatCode="#,##0.0_);[Red]\(#,##0.0\)"/>
    <numFmt numFmtId="179" formatCode="_ * #,##0_ ;_ * \-#,##0_ ;_ * &quot;-&quot;_ ;_ @_ "/>
    <numFmt numFmtId="180" formatCode="0_);[Red]\(0\)"/>
    <numFmt numFmtId="181" formatCode="#,##0\ ;\-#,##0\ ;&quot;-&quot;\ "/>
    <numFmt numFmtId="182" formatCode="&quot;₩&quot;#,##0.00;[Red]&quot;₩&quot;\-#,##0.00"/>
    <numFmt numFmtId="183" formatCode="_ &quot;₩&quot;* #,##0_ ;_ &quot;₩&quot;* \-#,##0_ ;_ &quot;₩&quot;* &quot;-&quot;_ ;_ @_ "/>
    <numFmt numFmtId="184" formatCode="&quot;$&quot;#,##0_);[Red]\(&quot;$&quot;#,##0\)"/>
    <numFmt numFmtId="185" formatCode="&quot;₩&quot;#,##0;[Red]&quot;₩&quot;\-#,##0"/>
    <numFmt numFmtId="186" formatCode="_ &quot;₩&quot;* #,##0.00_ ;_ &quot;₩&quot;* \-#,##0.00_ ;_ &quot;₩&quot;* &quot;-&quot;??_ ;_ @_ "/>
    <numFmt numFmtId="187" formatCode="&quot;$&quot;#,##0.00_);[Red]\(&quot;$&quot;#,##0.00\)"/>
    <numFmt numFmtId="188" formatCode="#,##0;[Red]&quot;-&quot;#,##0"/>
    <numFmt numFmtId="189" formatCode="#,##0.00;[Red]&quot;-&quot;#,##0.00"/>
    <numFmt numFmtId="190" formatCode="_ * #,##0.00_ ;_ * \-#,##0.00_ ;_ * &quot;-&quot;??_ ;_ @_ 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#,##0,\ "/>
    <numFmt numFmtId="194" formatCode="_-* #,##0_-;\-* #,##0_-;_-* \-_-;_-@_-"/>
    <numFmt numFmtId="195" formatCode="#,##0.0_ "/>
    <numFmt numFmtId="196" formatCode="#,##0.0"/>
    <numFmt numFmtId="197" formatCode="_-&quot;₩&quot;* #,##0_-;&quot;₩&quot;&quot;₩&quot;&quot;₩&quot;&quot;₩&quot;&quot;₩&quot;&quot;₩&quot;&quot;₩&quot;&quot;₩&quot;&quot;₩&quot;\-&quot;₩&quot;* #,##0_-;_-&quot;₩&quot;* &quot;-&quot;_-;_-@_-"/>
    <numFmt numFmtId="198" formatCode="\$#.00"/>
    <numFmt numFmtId="199" formatCode="_ * #,##0.00_ ;_ * &quot;₩&quot;&quot;₩&quot;&quot;₩&quot;&quot;₩&quot;&quot;₩&quot;&quot;₩&quot;&quot;₩&quot;&quot;₩&quot;&quot;₩&quot;\-#,##0.00_ ;_ * &quot;-&quot;??_ ;_ @_ "/>
    <numFmt numFmtId="200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01" formatCode="#,"/>
    <numFmt numFmtId="202" formatCode="%#.00"/>
    <numFmt numFmtId="203" formatCode="0%_);\(0%\)"/>
    <numFmt numFmtId="204" formatCode=";;;"/>
    <numFmt numFmtId="205" formatCode="&quot;₩&quot;#,##0;&quot;₩&quot;&quot;₩&quot;&quot;₩&quot;&quot;₩&quot;\-#,##0"/>
    <numFmt numFmtId="206" formatCode="&quot;₩&quot;#,##0;[Red]&quot;₩&quot;&quot;₩&quot;&quot;₩&quot;&quot;₩&quot;\-#,##0"/>
    <numFmt numFmtId="207" formatCode="_-* #,##0.00_-;&quot;₩&quot;&quot;₩&quot;\-* #,##0.00_-;_-* &quot;-&quot;??_-;_-@_-"/>
    <numFmt numFmtId="208" formatCode="_-&quot;₩&quot;* #,##0.00_-;&quot;₩&quot;&quot;₩&quot;\-&quot;₩&quot;* #,##0.00_-;_-&quot;₩&quot;* &quot;-&quot;??_-;_-@_-"/>
    <numFmt numFmtId="209" formatCode="&quot;₩&quot;#,##0.00;&quot;₩&quot;&quot;₩&quot;&quot;₩&quot;&quot;₩&quot;\-#,##0.00"/>
    <numFmt numFmtId="210" formatCode="#,##0.0;\(#,##0.0\);\ &quot;-&quot;\ "/>
    <numFmt numFmtId="211" formatCode="&quot;A$&quot;\ #,##0.0;&quot;$&quot;\-#,##0.0"/>
    <numFmt numFmtId="212" formatCode="&quot;$&quot;#,##0;\(&quot;$&quot;#,##0\)"/>
    <numFmt numFmtId="213" formatCode="&quot;$&quot;#,##0;\-&quot;$&quot;#,##0"/>
    <numFmt numFmtId="214" formatCode="&quot;$&quot;#,##0;\-\(&quot;$&quot;#,##0\)"/>
    <numFmt numFmtId="215" formatCode="#,##0\ "/>
    <numFmt numFmtId="216" formatCode="#,##0\ \ "/>
    <numFmt numFmtId="217" formatCode="#,##0;\-#,##0;&quot;-&quot;"/>
    <numFmt numFmtId="218" formatCode="#,##0;\-#,##0;&quot;-&quot;;@"/>
  </numFmts>
  <fonts count="1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9"/>
      <name val="돋움체"/>
      <family val="3"/>
      <charset val="129"/>
    </font>
    <font>
      <sz val="12"/>
      <name val="바탕체"/>
      <family val="1"/>
      <charset val="129"/>
    </font>
    <font>
      <b/>
      <sz val="14"/>
      <name val="돋움체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뼻뮝"/>
      <family val="1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HY중고딕"/>
      <family val="1"/>
      <charset val="129"/>
    </font>
    <font>
      <sz val="8"/>
      <name val="돋움"/>
      <family val="3"/>
      <charset val="129"/>
    </font>
    <font>
      <sz val="10"/>
      <name val="HY중고딕"/>
      <family val="1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b/>
      <sz val="14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color indexed="8"/>
      <name val="굴림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0"/>
      <color indexed="48"/>
      <name val="맑은 고딕"/>
      <family val="3"/>
      <charset val="129"/>
      <scheme val="major"/>
    </font>
    <font>
      <sz val="12"/>
      <name val="굴림체"/>
      <family val="3"/>
      <charset val="129"/>
    </font>
    <font>
      <b/>
      <sz val="10"/>
      <name val="MS Sans Serif"/>
      <family val="2"/>
    </font>
    <font>
      <b/>
      <sz val="10"/>
      <name val="Helv"/>
      <family val="2"/>
    </font>
    <font>
      <sz val="1"/>
      <color indexed="8"/>
      <name val="Courier"/>
      <family val="3"/>
    </font>
    <font>
      <sz val="9"/>
      <name val="돋움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1"/>
      <name val="Helv"/>
      <family val="2"/>
    </font>
    <font>
      <b/>
      <sz val="10"/>
      <color indexed="10"/>
      <name val="Arial"/>
      <family val="2"/>
    </font>
    <font>
      <b/>
      <u/>
      <sz val="13"/>
      <name val="굴림체"/>
      <family val="3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0"/>
      <name val="MS Sans Serif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1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"/>
      <color theme="1"/>
      <name val="맑은 고딕"/>
      <family val="3"/>
      <charset val="129"/>
      <scheme val="minor"/>
    </font>
    <font>
      <sz val="1"/>
      <color indexed="8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돋움체"/>
      <family val="3"/>
      <charset val="129"/>
    </font>
    <font>
      <sz val="11"/>
      <color indexed="8"/>
      <name val="돋움"/>
      <family val="3"/>
      <charset val="129"/>
    </font>
    <font>
      <sz val="9"/>
      <color theme="1"/>
      <name val="맑은 고딕"/>
      <family val="3"/>
      <charset val="129"/>
    </font>
    <font>
      <b/>
      <vertAlign val="superscript"/>
      <sz val="14"/>
      <name val="맑은 고딕"/>
      <family val="3"/>
      <charset val="129"/>
      <scheme val="minor"/>
    </font>
    <font>
      <vertAlign val="superscript"/>
      <sz val="9"/>
      <name val="맑은 고딕"/>
      <family val="3"/>
      <charset val="129"/>
      <scheme val="minor"/>
    </font>
    <font>
      <b/>
      <vertAlign val="superscript"/>
      <sz val="14"/>
      <name val="맑은 고딕"/>
      <family val="3"/>
      <charset val="129"/>
      <scheme val="major"/>
    </font>
    <font>
      <sz val="9"/>
      <name val="HY중고딕"/>
      <family val="1"/>
      <charset val="129"/>
    </font>
    <font>
      <sz val="9"/>
      <name val="굴림체"/>
      <family val="3"/>
      <charset val="129"/>
    </font>
    <font>
      <sz val="8"/>
      <name val="맑은 고딕"/>
      <family val="3"/>
      <charset val="129"/>
      <scheme val="minor"/>
    </font>
    <font>
      <sz val="8"/>
      <name val="바탕체"/>
      <family val="1"/>
      <charset val="129"/>
    </font>
    <font>
      <sz val="8"/>
      <name val="맑은 고딕"/>
      <family val="3"/>
      <charset val="129"/>
    </font>
    <font>
      <b/>
      <sz val="14"/>
      <name val="바탕체"/>
      <family val="1"/>
      <charset val="129"/>
    </font>
    <font>
      <b/>
      <sz val="18"/>
      <name val="궁서체"/>
      <family val="1"/>
      <charset val="129"/>
    </font>
    <font>
      <b/>
      <sz val="18"/>
      <name val="순명조"/>
      <family val="1"/>
      <charset val="129"/>
    </font>
    <font>
      <sz val="9"/>
      <color rgb="FF000000"/>
      <name val="맑은 고딕"/>
      <family val="3"/>
      <charset val="129"/>
    </font>
    <font>
      <b/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vertAlign val="superscript"/>
      <sz val="14"/>
      <color theme="1"/>
      <name val="맑은 고딕"/>
      <family val="3"/>
      <charset val="129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64"/>
      </top>
      <bottom/>
      <diagonal/>
    </border>
    <border>
      <left/>
      <right style="thin">
        <color indexed="0"/>
      </right>
      <top style="medium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/>
      <right style="thin">
        <color indexed="0"/>
      </right>
      <top style="medium">
        <color indexed="64"/>
      </top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medium">
        <color indexed="64"/>
      </top>
      <bottom style="thin">
        <color indexed="0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368">
    <xf numFmtId="0" fontId="0" fillId="0" borderId="0">
      <alignment vertical="center"/>
    </xf>
    <xf numFmtId="0" fontId="1" fillId="0" borderId="0"/>
    <xf numFmtId="182" fontId="6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8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7" fillId="0" borderId="0" applyFont="0" applyFill="0" applyBorder="0" applyAlignment="0" applyProtection="0"/>
    <xf numFmtId="179" fontId="8" fillId="0" borderId="0" applyFont="0" applyFill="0" applyBorder="0" applyAlignment="0" applyProtection="0"/>
    <xf numFmtId="188" fontId="7" fillId="0" borderId="0" applyFont="0" applyFill="0" applyBorder="0" applyAlignment="0" applyProtection="0"/>
    <xf numFmtId="179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8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10" fillId="0" borderId="0"/>
    <xf numFmtId="0" fontId="12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2" fillId="0" borderId="0"/>
    <xf numFmtId="0" fontId="8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0" fontId="10" fillId="0" borderId="0"/>
    <xf numFmtId="17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6" fillId="0" borderId="0" applyFill="0" applyBorder="0" applyAlignment="0" applyProtection="0"/>
    <xf numFmtId="2" fontId="16" fillId="0" borderId="0" applyFill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16" fillId="0" borderId="3" applyNumberFormat="0" applyFill="0" applyAlignment="0" applyProtection="0"/>
    <xf numFmtId="0" fontId="19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7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8" fillId="41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45" borderId="71" applyNumberFormat="0" applyAlignment="0" applyProtection="0">
      <alignment vertical="center"/>
    </xf>
    <xf numFmtId="0" fontId="57" fillId="7" borderId="65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" fillId="46" borderId="72" applyNumberFormat="0" applyFont="0" applyAlignment="0" applyProtection="0">
      <alignment vertical="center"/>
    </xf>
    <xf numFmtId="0" fontId="37" fillId="9" borderId="69" applyNumberFormat="0" applyFon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48" borderId="73" applyNumberFormat="0" applyAlignment="0" applyProtection="0">
      <alignment vertical="center"/>
    </xf>
    <xf numFmtId="0" fontId="61" fillId="8" borderId="68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/>
    <xf numFmtId="0" fontId="45" fillId="0" borderId="74" applyNumberFormat="0" applyFill="0" applyAlignment="0" applyProtection="0">
      <alignment vertical="center"/>
    </xf>
    <xf numFmtId="0" fontId="62" fillId="0" borderId="67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63" fillId="0" borderId="70" applyNumberFormat="0" applyFill="0" applyAlignment="0" applyProtection="0">
      <alignment vertical="center"/>
    </xf>
    <xf numFmtId="0" fontId="47" fillId="31" borderId="71" applyNumberFormat="0" applyAlignment="0" applyProtection="0">
      <alignment vertical="center"/>
    </xf>
    <xf numFmtId="0" fontId="64" fillId="6" borderId="6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65" fillId="0" borderId="62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66" fillId="0" borderId="63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67" fillId="0" borderId="6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53" fillId="45" borderId="79" applyNumberFormat="0" applyAlignment="0" applyProtection="0">
      <alignment vertical="center"/>
    </xf>
    <xf numFmtId="0" fontId="70" fillId="7" borderId="66" applyNumberFormat="0" applyAlignment="0" applyProtection="0">
      <alignment vertical="center"/>
    </xf>
    <xf numFmtId="0" fontId="15" fillId="0" borderId="0"/>
    <xf numFmtId="0" fontId="4" fillId="0" borderId="0" applyProtection="0"/>
    <xf numFmtId="0" fontId="15" fillId="0" borderId="0"/>
    <xf numFmtId="0" fontId="1" fillId="0" borderId="0">
      <alignment vertical="center"/>
    </xf>
    <xf numFmtId="0" fontId="15" fillId="0" borderId="0"/>
    <xf numFmtId="0" fontId="21" fillId="0" borderId="0">
      <alignment vertical="center"/>
    </xf>
    <xf numFmtId="0" fontId="4" fillId="0" borderId="0"/>
    <xf numFmtId="0" fontId="4" fillId="0" borderId="0"/>
    <xf numFmtId="0" fontId="21" fillId="0" borderId="0">
      <alignment vertical="center"/>
    </xf>
    <xf numFmtId="0" fontId="54" fillId="0" borderId="0"/>
    <xf numFmtId="194" fontId="4" fillId="0" borderId="0" applyBorder="0" applyProtection="0"/>
    <xf numFmtId="0" fontId="4" fillId="0" borderId="0"/>
    <xf numFmtId="0" fontId="1" fillId="0" borderId="0"/>
    <xf numFmtId="0" fontId="2" fillId="0" borderId="0"/>
    <xf numFmtId="0" fontId="84" fillId="0" borderId="0" applyNumberFormat="0" applyFill="0" applyBorder="0" applyAlignment="0" applyProtection="0"/>
    <xf numFmtId="0" fontId="4" fillId="0" borderId="0"/>
    <xf numFmtId="0" fontId="37" fillId="3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85" fillId="0" borderId="0"/>
    <xf numFmtId="4" fontId="86" fillId="0" borderId="0">
      <protection locked="0"/>
    </xf>
    <xf numFmtId="197" fontId="1" fillId="0" borderId="0"/>
    <xf numFmtId="198" fontId="86" fillId="0" borderId="0">
      <protection locked="0"/>
    </xf>
    <xf numFmtId="199" fontId="1" fillId="0" borderId="0"/>
    <xf numFmtId="0" fontId="16" fillId="0" borderId="0" applyProtection="0"/>
    <xf numFmtId="200" fontId="1" fillId="0" borderId="0"/>
    <xf numFmtId="0" fontId="87" fillId="0" borderId="0" applyFont="0" applyFill="0" applyBorder="0" applyAlignment="0" applyProtection="0"/>
    <xf numFmtId="2" fontId="16" fillId="0" borderId="0" applyProtection="0"/>
    <xf numFmtId="38" fontId="88" fillId="50" borderId="0" applyNumberFormat="0" applyBorder="0" applyAlignment="0" applyProtection="0"/>
    <xf numFmtId="0" fontId="89" fillId="0" borderId="0">
      <alignment horizontal="left"/>
    </xf>
    <xf numFmtId="14" fontId="90" fillId="51" borderId="80">
      <alignment horizontal="center" vertical="center" wrapText="1"/>
    </xf>
    <xf numFmtId="0" fontId="18" fillId="0" borderId="0" applyProtection="0"/>
    <xf numFmtId="0" fontId="17" fillId="0" borderId="0" applyProtection="0"/>
    <xf numFmtId="10" fontId="88" fillId="50" borderId="7" applyNumberFormat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1" fillId="0" borderId="8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1" fontId="1" fillId="0" borderId="0"/>
    <xf numFmtId="0" fontId="4" fillId="0" borderId="0"/>
    <xf numFmtId="202" fontId="86" fillId="0" borderId="0">
      <protection locked="0"/>
    </xf>
    <xf numFmtId="203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02" fontId="86" fillId="0" borderId="0">
      <protection locked="0"/>
    </xf>
    <xf numFmtId="0" fontId="91" fillId="0" borderId="0"/>
    <xf numFmtId="0" fontId="92" fillId="0" borderId="0" applyFill="0" applyBorder="0" applyProtection="0">
      <alignment horizontal="left" vertical="top"/>
    </xf>
    <xf numFmtId="0" fontId="93" fillId="0" borderId="0" applyFill="0" applyBorder="0" applyProtection="0">
      <alignment horizontal="centerContinuous" vertical="center"/>
    </xf>
    <xf numFmtId="0" fontId="83" fillId="50" borderId="0" applyFill="0" applyBorder="0" applyProtection="0">
      <alignment horizontal="center" vertical="center"/>
    </xf>
    <xf numFmtId="0" fontId="16" fillId="0" borderId="3" applyProtection="0"/>
    <xf numFmtId="204" fontId="23" fillId="0" borderId="0" applyFont="0" applyFill="0" applyBorder="0" applyAlignment="0" applyProtection="0">
      <alignment horizontal="right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38" fontId="83" fillId="0" borderId="0"/>
    <xf numFmtId="0" fontId="37" fillId="0" borderId="0" applyNumberFormat="0" applyFill="0" applyBorder="0" applyAlignment="0" applyProtection="0">
      <alignment vertical="center"/>
    </xf>
    <xf numFmtId="0" fontId="37" fillId="45" borderId="71" applyNumberFormat="0" applyAlignment="0" applyProtection="0">
      <alignment vertical="center"/>
    </xf>
    <xf numFmtId="205" fontId="4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38" fontId="95" fillId="0" borderId="0"/>
    <xf numFmtId="0" fontId="37" fillId="27" borderId="0" applyNumberFormat="0" applyBorder="0" applyAlignment="0" applyProtection="0">
      <alignment vertical="center"/>
    </xf>
    <xf numFmtId="0" fontId="86" fillId="0" borderId="0">
      <protection locked="0"/>
    </xf>
    <xf numFmtId="0" fontId="86" fillId="0" borderId="0">
      <protection locked="0"/>
    </xf>
    <xf numFmtId="3" fontId="96" fillId="0" borderId="90">
      <alignment horizontal="center"/>
    </xf>
    <xf numFmtId="0" fontId="86" fillId="0" borderId="0">
      <protection locked="0"/>
    </xf>
    <xf numFmtId="0" fontId="8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37" fillId="46" borderId="72" applyNumberFormat="0" applyFont="0" applyAlignment="0" applyProtection="0">
      <alignment vertical="center"/>
    </xf>
    <xf numFmtId="0" fontId="98" fillId="0" borderId="0" applyFont="0" applyFill="0" applyBorder="0" applyAlignment="0" applyProtection="0"/>
    <xf numFmtId="0" fontId="98" fillId="0" borderId="0" applyFont="0" applyFill="0" applyBorder="0" applyAlignment="0" applyProtection="0"/>
    <xf numFmtId="9" fontId="95" fillId="50" borderId="0" applyFill="0" applyBorder="0" applyProtection="0">
      <alignment horizontal="right"/>
    </xf>
    <xf numFmtId="10" fontId="95" fillId="0" borderId="0" applyFill="0" applyBorder="0" applyProtection="0">
      <alignment horizontal="right"/>
    </xf>
    <xf numFmtId="9" fontId="37" fillId="0" borderId="0" applyFon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48" borderId="73" applyNumberFormat="0" applyAlignment="0" applyProtection="0">
      <alignment vertical="center"/>
    </xf>
    <xf numFmtId="0" fontId="99" fillId="0" borderId="0">
      <alignment vertical="center"/>
    </xf>
    <xf numFmtId="188" fontId="100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0" borderId="0" applyFont="0" applyFill="0" applyProtection="0"/>
    <xf numFmtId="0" fontId="15" fillId="0" borderId="0" applyFont="0" applyFill="0" applyBorder="0" applyAlignment="0" applyProtection="0"/>
    <xf numFmtId="0" fontId="37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31" borderId="71" applyNumberFormat="0" applyAlignment="0" applyProtection="0">
      <alignment vertical="center"/>
    </xf>
    <xf numFmtId="4" fontId="86" fillId="0" borderId="0">
      <protection locked="0"/>
    </xf>
    <xf numFmtId="4" fontId="86" fillId="0" borderId="0">
      <protection locked="0"/>
    </xf>
    <xf numFmtId="206" fontId="4" fillId="0" borderId="0">
      <protection locked="0"/>
    </xf>
    <xf numFmtId="0" fontId="37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45" borderId="79" applyNumberFormat="0" applyAlignment="0" applyProtection="0">
      <alignment vertical="center"/>
    </xf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95" fillId="50" borderId="0" applyFill="0" applyBorder="0" applyProtection="0">
      <alignment horizontal="right"/>
    </xf>
    <xf numFmtId="19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207" fontId="4" fillId="0" borderId="0">
      <protection locked="0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0" fillId="0" borderId="0"/>
    <xf numFmtId="0" fontId="101" fillId="0" borderId="0">
      <alignment vertical="center"/>
    </xf>
    <xf numFmtId="0" fontId="37" fillId="0" borderId="0">
      <alignment vertical="center"/>
    </xf>
    <xf numFmtId="0" fontId="1" fillId="0" borderId="0"/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86" fillId="0" borderId="89">
      <protection locked="0"/>
    </xf>
    <xf numFmtId="0" fontId="86" fillId="0" borderId="89">
      <protection locked="0"/>
    </xf>
    <xf numFmtId="208" fontId="4" fillId="0" borderId="0">
      <protection locked="0"/>
    </xf>
    <xf numFmtId="209" fontId="4" fillId="0" borderId="0">
      <protection locked="0"/>
    </xf>
    <xf numFmtId="0" fontId="1" fillId="0" borderId="0"/>
    <xf numFmtId="0" fontId="37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" fillId="0" borderId="0"/>
    <xf numFmtId="0" fontId="2" fillId="0" borderId="0"/>
    <xf numFmtId="0" fontId="3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14" fontId="90" fillId="51" borderId="6">
      <alignment horizontal="center" vertical="center" wrapText="1"/>
    </xf>
    <xf numFmtId="0" fontId="91" fillId="0" borderId="6"/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45" borderId="71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46" borderId="72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48" borderId="73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0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7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31" borderId="71" applyNumberFormat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45" borderId="79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41" fontId="2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211" fontId="4" fillId="0" borderId="0"/>
    <xf numFmtId="211" fontId="104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04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04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23" fillId="0" borderId="0"/>
    <xf numFmtId="211" fontId="1" fillId="0" borderId="0"/>
    <xf numFmtId="211" fontId="1" fillId="0" borderId="0"/>
    <xf numFmtId="211" fontId="1" fillId="0" borderId="0"/>
    <xf numFmtId="212" fontId="4" fillId="0" borderId="0"/>
    <xf numFmtId="212" fontId="104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04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04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23" fillId="0" borderId="0"/>
    <xf numFmtId="212" fontId="1" fillId="0" borderId="0"/>
    <xf numFmtId="212" fontId="1" fillId="0" borderId="0"/>
    <xf numFmtId="212" fontId="1" fillId="0" borderId="0"/>
    <xf numFmtId="210" fontId="23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210" fontId="1" fillId="0" borderId="0"/>
    <xf numFmtId="38" fontId="105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38" fontId="88" fillId="60" borderId="0" applyNumberFormat="0" applyBorder="0" applyAlignment="0" applyProtection="0"/>
    <xf numFmtId="10" fontId="105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10" fontId="88" fillId="61" borderId="7" applyNumberFormat="0" applyBorder="0" applyAlignment="0" applyProtection="0"/>
    <xf numFmtId="211" fontId="23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10" fontId="1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" fillId="0" borderId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9" fillId="0" borderId="0" applyFont="0" applyFill="0" applyBorder="0" applyAlignment="0" applyProtection="0"/>
    <xf numFmtId="0" fontId="21" fillId="0" borderId="0">
      <alignment vertical="center"/>
    </xf>
    <xf numFmtId="0" fontId="10" fillId="0" borderId="0" applyFont="0" applyFill="0" applyBorder="0" applyAlignment="0" applyProtection="0"/>
    <xf numFmtId="0" fontId="21" fillId="0" borderId="0">
      <alignment vertical="center"/>
    </xf>
    <xf numFmtId="0" fontId="1" fillId="0" borderId="0">
      <alignment vertical="center"/>
    </xf>
    <xf numFmtId="0" fontId="4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21" fillId="9" borderId="69" applyNumberFormat="0" applyFont="0" applyAlignment="0" applyProtection="0">
      <alignment vertical="center"/>
    </xf>
    <xf numFmtId="0" fontId="25" fillId="0" borderId="0">
      <alignment vertical="center"/>
    </xf>
    <xf numFmtId="0" fontId="103" fillId="0" borderId="0">
      <alignment vertical="center"/>
    </xf>
    <xf numFmtId="0" fontId="4" fillId="0" borderId="0"/>
    <xf numFmtId="0" fontId="1" fillId="0" borderId="0">
      <alignment vertical="center"/>
    </xf>
    <xf numFmtId="0" fontId="104" fillId="0" borderId="0">
      <alignment vertical="center"/>
    </xf>
    <xf numFmtId="0" fontId="21" fillId="0" borderId="0">
      <alignment vertical="center"/>
    </xf>
    <xf numFmtId="0" fontId="4" fillId="0" borderId="0"/>
    <xf numFmtId="0" fontId="106" fillId="0" borderId="0"/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/>
    <xf numFmtId="197" fontId="1" fillId="0" borderId="0"/>
    <xf numFmtId="199" fontId="1" fillId="0" borderId="0"/>
    <xf numFmtId="200" fontId="1" fillId="0" borderId="0"/>
    <xf numFmtId="38" fontId="88" fillId="50" borderId="0" applyNumberFormat="0" applyBorder="0" applyAlignment="0" applyProtection="0"/>
    <xf numFmtId="10" fontId="88" fillId="50" borderId="7" applyNumberFormat="0" applyBorder="0" applyAlignment="0" applyProtection="0"/>
    <xf numFmtId="201" fontId="1" fillId="0" borderId="0"/>
    <xf numFmtId="0" fontId="1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21" fillId="0" borderId="0">
      <alignment vertical="center"/>
    </xf>
    <xf numFmtId="0" fontId="10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/>
    <xf numFmtId="0" fontId="38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214" fontId="23" fillId="0" borderId="0"/>
    <xf numFmtId="213" fontId="23" fillId="0" borderId="0"/>
    <xf numFmtId="41" fontId="2" fillId="0" borderId="0" applyFont="0" applyFill="0" applyBorder="0" applyAlignment="0" applyProtection="0"/>
    <xf numFmtId="0" fontId="108" fillId="0" borderId="0">
      <alignment vertical="center"/>
    </xf>
    <xf numFmtId="0" fontId="107" fillId="0" borderId="0" applyFill="0" applyAlignment="0"/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5" borderId="71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" fillId="46" borderId="72" applyNumberFormat="0" applyFon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48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31" borderId="7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45" borderId="79" applyNumberFormat="0" applyAlignment="0" applyProtection="0">
      <alignment vertical="center"/>
    </xf>
    <xf numFmtId="0" fontId="9" fillId="0" borderId="0" applyFont="0" applyFill="0" applyBorder="0" applyAlignment="0" applyProtection="0"/>
    <xf numFmtId="0" fontId="103" fillId="0" borderId="0">
      <alignment vertical="center"/>
    </xf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21" fillId="0" borderId="0">
      <alignment vertical="center"/>
    </xf>
    <xf numFmtId="41" fontId="1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6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2" fillId="0" borderId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97" fontId="1" fillId="0" borderId="0"/>
    <xf numFmtId="199" fontId="1" fillId="0" borderId="0"/>
    <xf numFmtId="200" fontId="1" fillId="0" borderId="0"/>
    <xf numFmtId="38" fontId="88" fillId="50" borderId="0" applyNumberFormat="0" applyBorder="0" applyAlignment="0" applyProtection="0"/>
    <xf numFmtId="10" fontId="88" fillId="50" borderId="7" applyNumberFormat="0" applyBorder="0" applyAlignment="0" applyProtection="0"/>
    <xf numFmtId="201" fontId="1" fillId="0" borderId="0"/>
    <xf numFmtId="9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1" fillId="0" borderId="80"/>
    <xf numFmtId="14" fontId="90" fillId="51" borderId="80">
      <alignment horizontal="center" vertical="center" wrapText="1"/>
    </xf>
    <xf numFmtId="0" fontId="4" fillId="0" borderId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9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10" fillId="0" borderId="0" applyFont="0" applyFill="0" applyBorder="0" applyAlignment="0" applyProtection="0"/>
    <xf numFmtId="190" fontId="9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9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" fillId="0" borderId="0"/>
    <xf numFmtId="0" fontId="25" fillId="0" borderId="0">
      <alignment vertical="center"/>
    </xf>
    <xf numFmtId="0" fontId="1" fillId="0" borderId="0"/>
    <xf numFmtId="0" fontId="1" fillId="0" borderId="0"/>
    <xf numFmtId="0" fontId="4" fillId="0" borderId="0"/>
    <xf numFmtId="0" fontId="21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7" borderId="65" applyNumberFormat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7" fillId="9" borderId="69" applyNumberFormat="0" applyFont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" borderId="68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2" fillId="0" borderId="67" applyNumberFormat="0" applyFill="0" applyAlignment="0" applyProtection="0">
      <alignment vertical="center"/>
    </xf>
    <xf numFmtId="0" fontId="63" fillId="0" borderId="70" applyNumberFormat="0" applyFill="0" applyAlignment="0" applyProtection="0">
      <alignment vertical="center"/>
    </xf>
    <xf numFmtId="0" fontId="64" fillId="6" borderId="65" applyNumberFormat="0" applyAlignment="0" applyProtection="0">
      <alignment vertical="center"/>
    </xf>
    <xf numFmtId="0" fontId="65" fillId="0" borderId="62" applyNumberFormat="0" applyFill="0" applyAlignment="0" applyProtection="0">
      <alignment vertical="center"/>
    </xf>
    <xf numFmtId="0" fontId="66" fillId="0" borderId="63" applyNumberFormat="0" applyFill="0" applyAlignment="0" applyProtection="0">
      <alignment vertical="center"/>
    </xf>
    <xf numFmtId="0" fontId="67" fillId="0" borderId="64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3" borderId="0" applyNumberFormat="0" applyBorder="0" applyAlignment="0" applyProtection="0">
      <alignment vertical="center"/>
    </xf>
    <xf numFmtId="0" fontId="70" fillId="7" borderId="66" applyNumberFormat="0" applyAlignment="0" applyProtection="0">
      <alignment vertical="center"/>
    </xf>
    <xf numFmtId="0" fontId="20" fillId="0" borderId="0"/>
    <xf numFmtId="0" fontId="1" fillId="0" borderId="0"/>
    <xf numFmtId="0" fontId="15" fillId="0" borderId="0"/>
    <xf numFmtId="0" fontId="4" fillId="0" borderId="0"/>
    <xf numFmtId="0" fontId="4" fillId="0" borderId="0"/>
    <xf numFmtId="0" fontId="107" fillId="0" borderId="0" applyFill="0" applyAlignment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0"/>
    <xf numFmtId="0" fontId="10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2" fillId="0" borderId="0"/>
    <xf numFmtId="0" fontId="3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45" borderId="71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46" borderId="72" applyNumberFormat="0" applyFon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48" borderId="73" applyNumberFormat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31" borderId="71" applyNumberFormat="0" applyAlignment="0" applyProtection="0">
      <alignment vertical="center"/>
    </xf>
    <xf numFmtId="0" fontId="37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45" borderId="79" applyNumberFormat="0" applyAlignment="0" applyProtection="0">
      <alignment vertical="center"/>
    </xf>
    <xf numFmtId="0" fontId="25" fillId="0" borderId="0">
      <alignment vertical="center"/>
    </xf>
    <xf numFmtId="0" fontId="4" fillId="0" borderId="0"/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20" fillId="0" borderId="0"/>
    <xf numFmtId="0" fontId="4" fillId="0" borderId="0"/>
    <xf numFmtId="0" fontId="38" fillId="3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5" borderId="71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" fillId="46" borderId="72" applyNumberFormat="0" applyFon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8" borderId="7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31" borderId="7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45" borderId="79" applyNumberFormat="0" applyAlignment="0" applyProtection="0">
      <alignment vertical="center"/>
    </xf>
    <xf numFmtId="0" fontId="15" fillId="0" borderId="0"/>
    <xf numFmtId="0" fontId="4" fillId="0" borderId="0" applyProtection="0"/>
    <xf numFmtId="0" fontId="15" fillId="0" borderId="0"/>
    <xf numFmtId="0" fontId="21" fillId="0" borderId="0">
      <alignment vertical="center"/>
    </xf>
    <xf numFmtId="0" fontId="2" fillId="0" borderId="0"/>
    <xf numFmtId="41" fontId="1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10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4" fillId="0" borderId="0"/>
    <xf numFmtId="0" fontId="1" fillId="0" borderId="0"/>
  </cellStyleXfs>
  <cellXfs count="709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94">
      <alignment vertical="center"/>
    </xf>
    <xf numFmtId="0" fontId="2" fillId="0" borderId="0" xfId="191" applyFont="1" applyAlignment="1">
      <alignment vertical="center"/>
    </xf>
    <xf numFmtId="0" fontId="2" fillId="0" borderId="0" xfId="191" applyNumberFormat="1" applyFont="1" applyAlignment="1">
      <alignment vertical="center"/>
    </xf>
    <xf numFmtId="0" fontId="2" fillId="0" borderId="0" xfId="191" applyFont="1" applyAlignment="1">
      <alignment horizontal="center" vertical="center"/>
    </xf>
    <xf numFmtId="41" fontId="2" fillId="0" borderId="0" xfId="190" applyFont="1" applyAlignment="1">
      <alignment vertical="center"/>
    </xf>
    <xf numFmtId="0" fontId="2" fillId="0" borderId="0" xfId="190" applyNumberFormat="1" applyFont="1" applyAlignment="1">
      <alignment vertical="center"/>
    </xf>
    <xf numFmtId="0" fontId="3" fillId="0" borderId="0" xfId="191" applyFont="1" applyAlignment="1">
      <alignment vertical="center"/>
    </xf>
    <xf numFmtId="0" fontId="5" fillId="0" borderId="0" xfId="191" applyFont="1" applyAlignment="1">
      <alignment horizontal="center" vertical="center"/>
    </xf>
    <xf numFmtId="0" fontId="3" fillId="0" borderId="0" xfId="191" applyFont="1" applyAlignment="1">
      <alignment vertical="center"/>
    </xf>
    <xf numFmtId="0" fontId="3" fillId="0" borderId="0" xfId="191" applyFont="1" applyAlignment="1">
      <alignment horizontal="center" vertical="center"/>
    </xf>
    <xf numFmtId="0" fontId="3" fillId="0" borderId="0" xfId="191" applyFont="1" applyAlignment="1">
      <alignment vertical="center"/>
    </xf>
    <xf numFmtId="0" fontId="23" fillId="0" borderId="0" xfId="208" applyFont="1" applyBorder="1" applyAlignment="1">
      <alignment vertical="center"/>
    </xf>
    <xf numFmtId="0" fontId="23" fillId="0" borderId="0" xfId="208" applyFont="1" applyAlignment="1">
      <alignment vertical="center"/>
    </xf>
    <xf numFmtId="0" fontId="23" fillId="0" borderId="0" xfId="208" applyFont="1" applyAlignment="1">
      <alignment horizontal="right" vertical="center"/>
    </xf>
    <xf numFmtId="177" fontId="23" fillId="0" borderId="0" xfId="208" applyNumberFormat="1" applyFont="1" applyAlignment="1">
      <alignment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5" fillId="2" borderId="0" xfId="0" applyFont="1" applyFill="1" applyBorder="1">
      <alignment vertical="center"/>
    </xf>
    <xf numFmtId="0" fontId="24" fillId="2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6" fillId="0" borderId="0" xfId="0" applyFont="1" applyFill="1" applyAlignment="1">
      <alignment horizontal="left" vertical="center"/>
    </xf>
    <xf numFmtId="0" fontId="28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30" fillId="0" borderId="0" xfId="0" applyFont="1" applyFill="1" applyAlignment="1">
      <alignment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shrinkToFit="1"/>
    </xf>
    <xf numFmtId="0" fontId="32" fillId="0" borderId="6" xfId="1" applyFont="1" applyBorder="1" applyAlignment="1">
      <alignment horizontal="left" vertical="center"/>
    </xf>
    <xf numFmtId="0" fontId="33" fillId="0" borderId="6" xfId="1" applyFont="1" applyBorder="1" applyAlignment="1">
      <alignment horizontal="center" vertical="center"/>
    </xf>
    <xf numFmtId="0" fontId="33" fillId="0" borderId="0" xfId="1" applyFont="1"/>
    <xf numFmtId="0" fontId="32" fillId="0" borderId="0" xfId="1" applyFont="1" applyAlignment="1">
      <alignment horizontal="right" vertical="center"/>
    </xf>
    <xf numFmtId="0" fontId="32" fillId="0" borderId="7" xfId="1" applyFont="1" applyBorder="1" applyAlignment="1">
      <alignment horizontal="center" vertical="center" wrapText="1"/>
    </xf>
    <xf numFmtId="0" fontId="32" fillId="0" borderId="13" xfId="1" applyFont="1" applyFill="1" applyBorder="1" applyAlignment="1">
      <alignment horizontal="center" vertical="center"/>
    </xf>
    <xf numFmtId="177" fontId="32" fillId="0" borderId="0" xfId="1" applyNumberFormat="1" applyFont="1" applyFill="1" applyBorder="1" applyAlignment="1">
      <alignment horizontal="right"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5" fillId="0" borderId="13" xfId="1" applyFont="1" applyFill="1" applyBorder="1" applyAlignment="1">
      <alignment horizontal="center" vertical="center"/>
    </xf>
    <xf numFmtId="0" fontId="36" fillId="0" borderId="0" xfId="0" applyFont="1" applyFill="1">
      <alignment vertical="center"/>
    </xf>
    <xf numFmtId="0" fontId="31" fillId="0" borderId="0" xfId="191" applyFont="1" applyFill="1" applyAlignment="1">
      <alignment horizontal="center" vertical="center"/>
    </xf>
    <xf numFmtId="0" fontId="33" fillId="0" borderId="6" xfId="191" applyFont="1" applyFill="1" applyBorder="1" applyAlignment="1">
      <alignment horizontal="center" vertical="center"/>
    </xf>
    <xf numFmtId="0" fontId="33" fillId="0" borderId="6" xfId="191" applyNumberFormat="1" applyFont="1" applyFill="1" applyBorder="1" applyAlignment="1">
      <alignment horizontal="center" vertical="center"/>
    </xf>
    <xf numFmtId="0" fontId="32" fillId="0" borderId="6" xfId="191" applyNumberFormat="1" applyFont="1" applyFill="1" applyBorder="1" applyAlignment="1">
      <alignment vertical="center"/>
    </xf>
    <xf numFmtId="0" fontId="32" fillId="0" borderId="7" xfId="191" applyFont="1" applyFill="1" applyBorder="1" applyAlignment="1">
      <alignment horizontal="center" vertical="center" wrapText="1"/>
    </xf>
    <xf numFmtId="0" fontId="32" fillId="0" borderId="5" xfId="191" applyFont="1" applyFill="1" applyBorder="1" applyAlignment="1">
      <alignment horizontal="center" vertical="center" wrapText="1"/>
    </xf>
    <xf numFmtId="0" fontId="32" fillId="0" borderId="4" xfId="191" applyFont="1" applyFill="1" applyBorder="1" applyAlignment="1">
      <alignment horizontal="center" vertical="center" wrapText="1"/>
    </xf>
    <xf numFmtId="3" fontId="32" fillId="0" borderId="7" xfId="200" applyNumberFormat="1" applyFont="1" applyFill="1" applyBorder="1" applyAlignment="1">
      <alignment horizontal="centerContinuous" vertical="center" wrapText="1" shrinkToFit="1"/>
    </xf>
    <xf numFmtId="0" fontId="32" fillId="0" borderId="13" xfId="191" applyFont="1" applyFill="1" applyBorder="1" applyAlignment="1">
      <alignment horizontal="center" vertical="center"/>
    </xf>
    <xf numFmtId="177" fontId="32" fillId="0" borderId="0" xfId="191" applyNumberFormat="1" applyFont="1" applyFill="1" applyBorder="1" applyAlignment="1">
      <alignment horizontal="right" vertical="center"/>
    </xf>
    <xf numFmtId="0" fontId="32" fillId="0" borderId="12" xfId="191" applyFont="1" applyFill="1" applyBorder="1" applyAlignment="1">
      <alignment horizontal="center" vertical="center"/>
    </xf>
    <xf numFmtId="176" fontId="32" fillId="0" borderId="13" xfId="191" applyNumberFormat="1" applyFont="1" applyFill="1" applyBorder="1" applyAlignment="1">
      <alignment horizontal="center" vertical="center"/>
    </xf>
    <xf numFmtId="176" fontId="32" fillId="0" borderId="0" xfId="197" applyNumberFormat="1" applyFont="1" applyFill="1" applyBorder="1" applyAlignment="1">
      <alignment horizontal="right" vertical="center"/>
    </xf>
    <xf numFmtId="176" fontId="32" fillId="0" borderId="12" xfId="191" applyNumberFormat="1" applyFont="1" applyFill="1" applyBorder="1" applyAlignment="1">
      <alignment horizontal="center" vertical="center"/>
    </xf>
    <xf numFmtId="0" fontId="35" fillId="2" borderId="13" xfId="204" applyFont="1" applyFill="1" applyBorder="1" applyAlignment="1">
      <alignment horizontal="center" vertical="center"/>
    </xf>
    <xf numFmtId="0" fontId="36" fillId="2" borderId="0" xfId="0" applyFont="1" applyFill="1" applyBorder="1">
      <alignment vertical="center"/>
    </xf>
    <xf numFmtId="0" fontId="36" fillId="0" borderId="0" xfId="0" applyFont="1">
      <alignment vertical="center"/>
    </xf>
    <xf numFmtId="3" fontId="32" fillId="0" borderId="0" xfId="200" applyNumberFormat="1" applyFont="1" applyFill="1" applyAlignment="1">
      <alignment horizontal="left"/>
    </xf>
    <xf numFmtId="0" fontId="32" fillId="0" borderId="0" xfId="191" applyFont="1" applyBorder="1" applyAlignment="1">
      <alignment horizontal="left" vertical="center"/>
    </xf>
    <xf numFmtId="3" fontId="32" fillId="0" borderId="0" xfId="200" applyNumberFormat="1" applyFont="1" applyFill="1"/>
    <xf numFmtId="0" fontId="32" fillId="0" borderId="6" xfId="191" applyFont="1" applyFill="1" applyBorder="1" applyAlignment="1">
      <alignment horizontal="center" vertical="center"/>
    </xf>
    <xf numFmtId="0" fontId="32" fillId="0" borderId="6" xfId="191" applyNumberFormat="1" applyFont="1" applyFill="1" applyBorder="1" applyAlignment="1">
      <alignment horizontal="center" vertical="center"/>
    </xf>
    <xf numFmtId="0" fontId="35" fillId="0" borderId="0" xfId="194" applyFont="1">
      <alignment vertical="center"/>
    </xf>
    <xf numFmtId="41" fontId="32" fillId="0" borderId="0" xfId="190" applyFont="1" applyAlignment="1">
      <alignment vertical="center"/>
    </xf>
    <xf numFmtId="0" fontId="32" fillId="0" borderId="0" xfId="190" applyNumberFormat="1" applyFont="1" applyAlignment="1">
      <alignment vertical="center"/>
    </xf>
    <xf numFmtId="0" fontId="32" fillId="49" borderId="0" xfId="1" applyFont="1" applyFill="1" applyBorder="1" applyAlignment="1">
      <alignment horizontal="center" vertical="center" wrapText="1"/>
    </xf>
    <xf numFmtId="0" fontId="32" fillId="49" borderId="6" xfId="1" applyFont="1" applyFill="1" applyBorder="1" applyAlignment="1">
      <alignment horizontal="center" vertical="center" wrapText="1"/>
    </xf>
    <xf numFmtId="0" fontId="35" fillId="0" borderId="12" xfId="1" applyFont="1" applyFill="1" applyBorder="1" applyAlignment="1">
      <alignment horizontal="center" vertical="center"/>
    </xf>
    <xf numFmtId="0" fontId="32" fillId="49" borderId="12" xfId="199" applyNumberFormat="1" applyFont="1" applyFill="1" applyBorder="1" applyAlignment="1">
      <alignment horizontal="center" vertical="center" shrinkToFit="1"/>
    </xf>
    <xf numFmtId="0" fontId="32" fillId="49" borderId="25" xfId="199" applyNumberFormat="1" applyFont="1" applyFill="1" applyBorder="1" applyAlignment="1">
      <alignment horizontal="center" vertical="center" shrinkToFit="1"/>
    </xf>
    <xf numFmtId="177" fontId="32" fillId="0" borderId="13" xfId="1" applyNumberFormat="1" applyFont="1" applyFill="1" applyBorder="1" applyAlignment="1">
      <alignment horizontal="right" vertical="center"/>
    </xf>
    <xf numFmtId="176" fontId="35" fillId="2" borderId="13" xfId="197" quotePrefix="1" applyNumberFormat="1" applyFont="1" applyFill="1" applyBorder="1" applyAlignment="1">
      <alignment horizontal="right" vertical="center"/>
    </xf>
    <xf numFmtId="176" fontId="35" fillId="2" borderId="0" xfId="197" quotePrefix="1" applyNumberFormat="1" applyFont="1" applyFill="1" applyBorder="1" applyAlignment="1">
      <alignment horizontal="right" vertical="center"/>
    </xf>
    <xf numFmtId="176" fontId="35" fillId="2" borderId="0" xfId="191" applyNumberFormat="1" applyFont="1" applyFill="1" applyBorder="1" applyAlignment="1">
      <alignment horizontal="right" vertical="center"/>
    </xf>
    <xf numFmtId="176" fontId="32" fillId="0" borderId="0" xfId="197" quotePrefix="1" applyNumberFormat="1" applyFont="1" applyFill="1" applyBorder="1" applyAlignment="1">
      <alignment horizontal="right" vertical="center"/>
    </xf>
    <xf numFmtId="176" fontId="32" fillId="0" borderId="0" xfId="191" applyNumberFormat="1" applyFont="1" applyFill="1" applyBorder="1" applyAlignment="1">
      <alignment horizontal="right" vertical="center"/>
    </xf>
    <xf numFmtId="177" fontId="32" fillId="0" borderId="21" xfId="191" applyNumberFormat="1" applyFont="1" applyFill="1" applyBorder="1" applyAlignment="1">
      <alignment horizontal="right" vertical="center"/>
    </xf>
    <xf numFmtId="0" fontId="76" fillId="49" borderId="24" xfId="204" applyFont="1" applyFill="1" applyBorder="1" applyAlignment="1">
      <alignment horizontal="center" vertical="center"/>
    </xf>
    <xf numFmtId="180" fontId="35" fillId="0" borderId="13" xfId="197" quotePrefix="1" applyNumberFormat="1" applyFont="1" applyFill="1" applyBorder="1" applyAlignment="1">
      <alignment horizontal="right" vertical="center"/>
    </xf>
    <xf numFmtId="180" fontId="35" fillId="0" borderId="0" xfId="197" quotePrefix="1" applyNumberFormat="1" applyFont="1" applyFill="1" applyBorder="1" applyAlignment="1">
      <alignment horizontal="right" vertical="center"/>
    </xf>
    <xf numFmtId="180" fontId="35" fillId="0" borderId="0" xfId="191" applyNumberFormat="1" applyFont="1" applyFill="1" applyBorder="1" applyAlignment="1">
      <alignment horizontal="right" vertical="center"/>
    </xf>
    <xf numFmtId="180" fontId="32" fillId="0" borderId="0" xfId="197" quotePrefix="1" applyNumberFormat="1" applyFont="1" applyFill="1" applyBorder="1" applyAlignment="1">
      <alignment horizontal="right" vertical="center"/>
    </xf>
    <xf numFmtId="193" fontId="76" fillId="49" borderId="80" xfId="201" applyNumberFormat="1" applyFont="1" applyFill="1" applyBorder="1" applyAlignment="1">
      <alignment vertical="center"/>
    </xf>
    <xf numFmtId="180" fontId="32" fillId="0" borderId="0" xfId="191" applyNumberFormat="1" applyFont="1" applyFill="1" applyBorder="1" applyAlignment="1">
      <alignment horizontal="right" vertical="center"/>
    </xf>
    <xf numFmtId="0" fontId="31" fillId="0" borderId="0" xfId="191" applyFont="1" applyAlignment="1">
      <alignment horizontal="center" vertical="center"/>
    </xf>
    <xf numFmtId="0" fontId="32" fillId="0" borderId="0" xfId="1" applyFont="1" applyBorder="1" applyAlignment="1">
      <alignment vertical="center" shrinkToFit="1"/>
    </xf>
    <xf numFmtId="0" fontId="75" fillId="0" borderId="0" xfId="191" applyFont="1"/>
    <xf numFmtId="0" fontId="71" fillId="0" borderId="0" xfId="191" applyFont="1" applyAlignment="1">
      <alignment vertical="center"/>
    </xf>
    <xf numFmtId="177" fontId="71" fillId="0" borderId="0" xfId="191" applyNumberFormat="1" applyFont="1" applyFill="1" applyBorder="1" applyAlignment="1">
      <alignment horizontal="right" vertical="center"/>
    </xf>
    <xf numFmtId="177" fontId="71" fillId="0" borderId="0" xfId="190" applyNumberFormat="1" applyFont="1" applyFill="1" applyBorder="1" applyAlignment="1">
      <alignment horizontal="right" vertical="center"/>
    </xf>
    <xf numFmtId="177" fontId="71" fillId="0" borderId="0" xfId="191" applyNumberFormat="1" applyFont="1" applyBorder="1" applyAlignment="1">
      <alignment horizontal="right" vertical="center"/>
    </xf>
    <xf numFmtId="0" fontId="71" fillId="0" borderId="10" xfId="191" applyFont="1" applyBorder="1" applyAlignment="1">
      <alignment horizontal="center" vertical="center" wrapText="1"/>
    </xf>
    <xf numFmtId="0" fontId="71" fillId="0" borderId="8" xfId="191" applyFont="1" applyBorder="1" applyAlignment="1">
      <alignment horizontal="center" vertical="center" wrapText="1"/>
    </xf>
    <xf numFmtId="0" fontId="71" fillId="0" borderId="9" xfId="191" applyFont="1" applyBorder="1" applyAlignment="1">
      <alignment horizontal="center" vertical="center" wrapText="1"/>
    </xf>
    <xf numFmtId="0" fontId="75" fillId="0" borderId="0" xfId="191" applyFont="1" applyAlignment="1">
      <alignment vertical="center"/>
    </xf>
    <xf numFmtId="0" fontId="75" fillId="0" borderId="6" xfId="191" applyFont="1" applyBorder="1" applyAlignment="1">
      <alignment vertical="center"/>
    </xf>
    <xf numFmtId="0" fontId="71" fillId="0" borderId="6" xfId="191" applyFont="1" applyBorder="1" applyAlignment="1">
      <alignment horizontal="left" vertical="center"/>
    </xf>
    <xf numFmtId="0" fontId="73" fillId="0" borderId="0" xfId="191" applyFont="1" applyAlignment="1">
      <alignment horizontal="center" vertical="center"/>
    </xf>
    <xf numFmtId="0" fontId="35" fillId="0" borderId="13" xfId="191" applyFont="1" applyFill="1" applyBorder="1" applyAlignment="1">
      <alignment horizontal="right" vertical="center"/>
    </xf>
    <xf numFmtId="0" fontId="35" fillId="0" borderId="0" xfId="191" applyFont="1" applyFill="1" applyBorder="1" applyAlignment="1">
      <alignment horizontal="right" vertical="center"/>
    </xf>
    <xf numFmtId="0" fontId="35" fillId="2" borderId="13" xfId="191" applyFont="1" applyFill="1" applyBorder="1" applyAlignment="1">
      <alignment horizontal="right" vertical="center"/>
    </xf>
    <xf numFmtId="0" fontId="35" fillId="2" borderId="0" xfId="191" applyFont="1" applyFill="1" applyBorder="1" applyAlignment="1">
      <alignment horizontal="right" vertical="center"/>
    </xf>
    <xf numFmtId="0" fontId="32" fillId="0" borderId="0" xfId="191" applyFont="1" applyFill="1" applyBorder="1" applyAlignment="1">
      <alignment horizontal="right" vertical="center"/>
    </xf>
    <xf numFmtId="0" fontId="35" fillId="2" borderId="13" xfId="191" applyFont="1" applyFill="1" applyBorder="1" applyAlignment="1">
      <alignment horizontal="center" vertical="center"/>
    </xf>
    <xf numFmtId="0" fontId="33" fillId="0" borderId="6" xfId="191" applyFont="1" applyFill="1" applyBorder="1" applyAlignment="1">
      <alignment vertical="center"/>
    </xf>
    <xf numFmtId="0" fontId="77" fillId="0" borderId="0" xfId="191" applyFont="1" applyFill="1" applyAlignment="1">
      <alignment horizontal="center" vertical="center"/>
    </xf>
    <xf numFmtId="193" fontId="72" fillId="49" borderId="80" xfId="201" applyNumberFormat="1" applyFont="1" applyFill="1" applyBorder="1" applyAlignment="1">
      <alignment vertical="center"/>
    </xf>
    <xf numFmtId="177" fontId="35" fillId="0" borderId="13" xfId="202" applyNumberFormat="1" applyFont="1" applyFill="1" applyBorder="1" applyAlignment="1">
      <alignment horizontal="right" vertical="center" shrinkToFit="1"/>
    </xf>
    <xf numFmtId="177" fontId="35" fillId="0" borderId="0" xfId="201" applyNumberFormat="1" applyFont="1" applyFill="1" applyBorder="1" applyAlignment="1">
      <alignment horizontal="right" vertical="center"/>
    </xf>
    <xf numFmtId="177" fontId="35" fillId="0" borderId="0" xfId="202" applyNumberFormat="1" applyFont="1" applyFill="1" applyBorder="1" applyAlignment="1">
      <alignment horizontal="right" vertical="center"/>
    </xf>
    <xf numFmtId="177" fontId="35" fillId="0" borderId="0" xfId="200" applyNumberFormat="1" applyFont="1" applyFill="1" applyBorder="1" applyAlignment="1">
      <alignment horizontal="right" vertical="center"/>
    </xf>
    <xf numFmtId="177" fontId="35" fillId="0" borderId="0" xfId="203" applyNumberFormat="1" applyFont="1" applyFill="1" applyBorder="1" applyAlignment="1">
      <alignment horizontal="right" vertical="center"/>
    </xf>
    <xf numFmtId="177" fontId="35" fillId="0" borderId="0" xfId="197" applyNumberFormat="1" applyFont="1" applyFill="1" applyBorder="1" applyAlignment="1">
      <alignment horizontal="right" vertical="center"/>
    </xf>
    <xf numFmtId="0" fontId="33" fillId="0" borderId="0" xfId="191" applyFont="1"/>
    <xf numFmtId="0" fontId="32" fillId="0" borderId="0" xfId="191" applyFont="1" applyAlignment="1">
      <alignment vertical="center"/>
    </xf>
    <xf numFmtId="177" fontId="32" fillId="0" borderId="0" xfId="202" applyNumberFormat="1" applyFont="1" applyFill="1" applyBorder="1" applyAlignment="1">
      <alignment horizontal="right" vertical="center" shrinkToFit="1"/>
    </xf>
    <xf numFmtId="177" fontId="32" fillId="0" borderId="0" xfId="197" applyNumberFormat="1" applyFont="1" applyFill="1" applyBorder="1" applyAlignment="1">
      <alignment horizontal="right" vertical="center"/>
    </xf>
    <xf numFmtId="0" fontId="32" fillId="0" borderId="10" xfId="191" applyFont="1" applyFill="1" applyBorder="1" applyAlignment="1">
      <alignment horizontal="center" vertical="center" wrapText="1"/>
    </xf>
    <xf numFmtId="0" fontId="32" fillId="0" borderId="8" xfId="191" applyFont="1" applyFill="1" applyBorder="1" applyAlignment="1">
      <alignment horizontal="center" vertical="center" wrapText="1"/>
    </xf>
    <xf numFmtId="0" fontId="32" fillId="0" borderId="9" xfId="191" applyFont="1" applyFill="1" applyBorder="1" applyAlignment="1">
      <alignment horizontal="center" vertical="center" wrapText="1"/>
    </xf>
    <xf numFmtId="0" fontId="32" fillId="0" borderId="6" xfId="191" applyFont="1" applyFill="1" applyBorder="1" applyAlignment="1">
      <alignment horizontal="right" vertical="center"/>
    </xf>
    <xf numFmtId="0" fontId="33" fillId="0" borderId="0" xfId="191" applyFont="1" applyFill="1"/>
    <xf numFmtId="0" fontId="77" fillId="0" borderId="0" xfId="191" applyFont="1" applyFill="1" applyAlignment="1">
      <alignment horizontal="left" vertical="center"/>
    </xf>
    <xf numFmtId="41" fontId="32" fillId="0" borderId="0" xfId="190" applyFont="1" applyAlignment="1">
      <alignment horizontal="left" vertical="center"/>
    </xf>
    <xf numFmtId="0" fontId="32" fillId="0" borderId="0" xfId="191" applyFont="1" applyAlignment="1">
      <alignment horizontal="left" vertical="center"/>
    </xf>
    <xf numFmtId="176" fontId="35" fillId="2" borderId="0" xfId="191" applyNumberFormat="1" applyFont="1" applyFill="1" applyBorder="1" applyAlignment="1">
      <alignment horizontal="center" vertical="center"/>
    </xf>
    <xf numFmtId="176" fontId="35" fillId="2" borderId="13" xfId="191" applyNumberFormat="1" applyFont="1" applyFill="1" applyBorder="1" applyAlignment="1">
      <alignment horizontal="center" vertical="center"/>
    </xf>
    <xf numFmtId="177" fontId="32" fillId="0" borderId="0" xfId="201" applyNumberFormat="1" applyFont="1" applyFill="1" applyBorder="1" applyAlignment="1">
      <alignment horizontal="right" vertical="center"/>
    </xf>
    <xf numFmtId="177" fontId="32" fillId="0" borderId="0" xfId="203" applyNumberFormat="1" applyFont="1" applyFill="1" applyBorder="1" applyAlignment="1">
      <alignment horizontal="right" vertical="center"/>
    </xf>
    <xf numFmtId="177" fontId="32" fillId="0" borderId="0" xfId="200" applyNumberFormat="1" applyFont="1" applyFill="1" applyBorder="1" applyAlignment="1">
      <alignment horizontal="right" vertical="center"/>
    </xf>
    <xf numFmtId="177" fontId="32" fillId="0" borderId="0" xfId="202" applyNumberFormat="1" applyFont="1" applyFill="1" applyBorder="1" applyAlignment="1">
      <alignment horizontal="right" vertical="center"/>
    </xf>
    <xf numFmtId="0" fontId="33" fillId="0" borderId="0" xfId="191" applyFont="1" applyFill="1" applyBorder="1" applyAlignment="1">
      <alignment vertical="center"/>
    </xf>
    <xf numFmtId="0" fontId="32" fillId="0" borderId="16" xfId="191" applyFont="1" applyFill="1" applyBorder="1" applyAlignment="1">
      <alignment horizontal="center" vertical="center" wrapText="1"/>
    </xf>
    <xf numFmtId="0" fontId="32" fillId="0" borderId="20" xfId="191" applyFont="1" applyFill="1" applyBorder="1" applyAlignment="1">
      <alignment horizontal="center" vertical="center" wrapText="1"/>
    </xf>
    <xf numFmtId="0" fontId="32" fillId="0" borderId="61" xfId="191" applyFont="1" applyFill="1" applyBorder="1" applyAlignment="1">
      <alignment horizontal="center" vertical="center" wrapText="1"/>
    </xf>
    <xf numFmtId="0" fontId="32" fillId="0" borderId="60" xfId="191" applyFont="1" applyFill="1" applyBorder="1" applyAlignment="1">
      <alignment horizontal="center" vertical="center" wrapText="1"/>
    </xf>
    <xf numFmtId="0" fontId="32" fillId="0" borderId="15" xfId="191" applyFont="1" applyFill="1" applyBorder="1" applyAlignment="1">
      <alignment horizontal="center" vertical="center" wrapText="1"/>
    </xf>
    <xf numFmtId="0" fontId="32" fillId="0" borderId="0" xfId="191" applyFont="1" applyFill="1" applyBorder="1" applyAlignment="1">
      <alignment horizontal="left" vertical="center"/>
    </xf>
    <xf numFmtId="0" fontId="76" fillId="49" borderId="25" xfId="204" applyFont="1" applyFill="1" applyBorder="1" applyAlignment="1">
      <alignment horizontal="center" vertical="center"/>
    </xf>
    <xf numFmtId="3" fontId="71" fillId="0" borderId="0" xfId="200" applyNumberFormat="1" applyFont="1" applyFill="1" applyAlignment="1">
      <alignment horizontal="left"/>
    </xf>
    <xf numFmtId="0" fontId="32" fillId="0" borderId="0" xfId="0" applyFont="1" applyFill="1">
      <alignment vertical="center"/>
    </xf>
    <xf numFmtId="0" fontId="32" fillId="0" borderId="0" xfId="0" applyFont="1" applyFill="1" applyAlignment="1">
      <alignment vertical="center"/>
    </xf>
    <xf numFmtId="0" fontId="32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/>
    </xf>
    <xf numFmtId="177" fontId="74" fillId="0" borderId="13" xfId="202" applyNumberFormat="1" applyFont="1" applyFill="1" applyBorder="1" applyAlignment="1">
      <alignment horizontal="right" vertical="center"/>
    </xf>
    <xf numFmtId="0" fontId="33" fillId="0" borderId="0" xfId="191" applyFont="1" applyBorder="1" applyAlignment="1">
      <alignment vertical="center"/>
    </xf>
    <xf numFmtId="176" fontId="32" fillId="0" borderId="0" xfId="198" applyNumberFormat="1" applyFont="1" applyFill="1" applyBorder="1" applyAlignment="1">
      <alignment horizontal="right" vertical="center"/>
    </xf>
    <xf numFmtId="0" fontId="33" fillId="0" borderId="0" xfId="191" applyFont="1" applyFill="1" applyAlignment="1">
      <alignment horizontal="right" vertical="center"/>
    </xf>
    <xf numFmtId="0" fontId="32" fillId="0" borderId="6" xfId="191" applyFont="1" applyFill="1" applyBorder="1" applyAlignment="1">
      <alignment horizontal="left" vertical="center"/>
    </xf>
    <xf numFmtId="181" fontId="76" fillId="49" borderId="6" xfId="203" applyNumberFormat="1" applyFont="1" applyFill="1" applyBorder="1" applyAlignment="1">
      <alignment horizontal="right" vertical="center"/>
    </xf>
    <xf numFmtId="181" fontId="76" fillId="49" borderId="25" xfId="203" applyNumberFormat="1" applyFont="1" applyFill="1" applyBorder="1" applyAlignment="1">
      <alignment horizontal="right" vertical="center"/>
    </xf>
    <xf numFmtId="176" fontId="35" fillId="0" borderId="13" xfId="197" applyNumberFormat="1" applyFont="1" applyFill="1" applyBorder="1" applyAlignment="1">
      <alignment horizontal="right" vertical="center"/>
    </xf>
    <xf numFmtId="176" fontId="35" fillId="0" borderId="0" xfId="198" applyNumberFormat="1" applyFont="1" applyFill="1" applyBorder="1" applyAlignment="1">
      <alignment horizontal="right" vertical="center"/>
    </xf>
    <xf numFmtId="176" fontId="35" fillId="0" borderId="0" xfId="197" applyNumberFormat="1" applyFont="1" applyFill="1" applyBorder="1" applyAlignment="1">
      <alignment horizontal="right" vertical="center"/>
    </xf>
    <xf numFmtId="0" fontId="33" fillId="0" borderId="0" xfId="191" applyFont="1" applyAlignment="1">
      <alignment vertical="center"/>
    </xf>
    <xf numFmtId="0" fontId="33" fillId="0" borderId="0" xfId="191" applyFont="1" applyFill="1" applyAlignment="1">
      <alignment vertical="center"/>
    </xf>
    <xf numFmtId="177" fontId="74" fillId="0" borderId="0" xfId="201" applyNumberFormat="1" applyFont="1" applyFill="1" applyBorder="1" applyAlignment="1">
      <alignment horizontal="right" vertical="center" shrinkToFit="1"/>
    </xf>
    <xf numFmtId="177" fontId="74" fillId="0" borderId="0" xfId="196" applyNumberFormat="1" applyFont="1" applyFill="1" applyBorder="1" applyAlignment="1">
      <alignment horizontal="right" vertical="center"/>
    </xf>
    <xf numFmtId="177" fontId="71" fillId="0" borderId="0" xfId="202" applyNumberFormat="1" applyFont="1" applyFill="1" applyBorder="1" applyAlignment="1">
      <alignment horizontal="right" vertical="center"/>
    </xf>
    <xf numFmtId="177" fontId="71" fillId="0" borderId="0" xfId="201" applyNumberFormat="1" applyFont="1" applyFill="1" applyBorder="1" applyAlignment="1">
      <alignment horizontal="right" vertical="center" shrinkToFit="1"/>
    </xf>
    <xf numFmtId="177" fontId="71" fillId="0" borderId="0" xfId="196" applyNumberFormat="1" applyFont="1" applyFill="1" applyBorder="1" applyAlignment="1">
      <alignment horizontal="right" vertical="center"/>
    </xf>
    <xf numFmtId="0" fontId="32" fillId="49" borderId="24" xfId="191" applyFont="1" applyFill="1" applyBorder="1" applyAlignment="1">
      <alignment horizontal="right" vertical="center"/>
    </xf>
    <xf numFmtId="0" fontId="32" fillId="49" borderId="25" xfId="191" applyFont="1" applyFill="1" applyBorder="1" applyAlignment="1">
      <alignment horizontal="right" vertical="center" wrapText="1"/>
    </xf>
    <xf numFmtId="0" fontId="32" fillId="49" borderId="6" xfId="191" applyFont="1" applyFill="1" applyBorder="1" applyAlignment="1">
      <alignment horizontal="right" vertical="center"/>
    </xf>
    <xf numFmtId="0" fontId="35" fillId="2" borderId="0" xfId="191" applyFont="1" applyFill="1" applyBorder="1" applyAlignment="1">
      <alignment horizontal="right" vertical="center" wrapText="1"/>
    </xf>
    <xf numFmtId="0" fontId="32" fillId="2" borderId="0" xfId="191" applyFont="1" applyFill="1" applyBorder="1" applyAlignment="1">
      <alignment horizontal="right" vertical="center"/>
    </xf>
    <xf numFmtId="0" fontId="32" fillId="2" borderId="0" xfId="191" applyFont="1" applyFill="1" applyBorder="1" applyAlignment="1">
      <alignment horizontal="right" vertical="center" wrapText="1"/>
    </xf>
    <xf numFmtId="0" fontId="32" fillId="2" borderId="13" xfId="191" applyFont="1" applyFill="1" applyBorder="1" applyAlignment="1">
      <alignment horizontal="center" vertical="center"/>
    </xf>
    <xf numFmtId="0" fontId="32" fillId="0" borderId="21" xfId="191" applyFont="1" applyFill="1" applyBorder="1" applyAlignment="1">
      <alignment horizontal="right" vertical="center"/>
    </xf>
    <xf numFmtId="0" fontId="32" fillId="0" borderId="21" xfId="191" applyFont="1" applyFill="1" applyBorder="1" applyAlignment="1">
      <alignment horizontal="right" vertical="center" wrapText="1"/>
    </xf>
    <xf numFmtId="0" fontId="32" fillId="0" borderId="14" xfId="191" applyFont="1" applyFill="1" applyBorder="1" applyAlignment="1">
      <alignment horizontal="center" vertical="center"/>
    </xf>
    <xf numFmtId="0" fontId="32" fillId="0" borderId="8" xfId="191" applyFont="1" applyBorder="1" applyAlignment="1">
      <alignment horizontal="center" vertical="center" wrapText="1"/>
    </xf>
    <xf numFmtId="0" fontId="32" fillId="0" borderId="5" xfId="191" applyFont="1" applyBorder="1" applyAlignment="1">
      <alignment horizontal="center" vertical="center" wrapText="1"/>
    </xf>
    <xf numFmtId="0" fontId="32" fillId="0" borderId="7" xfId="191" applyFont="1" applyBorder="1" applyAlignment="1">
      <alignment horizontal="center" vertical="center" wrapText="1"/>
    </xf>
    <xf numFmtId="0" fontId="32" fillId="0" borderId="4" xfId="191" applyFont="1" applyBorder="1" applyAlignment="1">
      <alignment horizontal="center" vertical="center" wrapText="1"/>
    </xf>
    <xf numFmtId="0" fontId="33" fillId="0" borderId="6" xfId="191" applyFont="1" applyBorder="1" applyAlignment="1">
      <alignment vertical="center"/>
    </xf>
    <xf numFmtId="0" fontId="32" fillId="0" borderId="6" xfId="191" applyFont="1" applyBorder="1" applyAlignment="1">
      <alignment horizontal="left" vertical="center"/>
    </xf>
    <xf numFmtId="0" fontId="32" fillId="0" borderId="53" xfId="191" applyFont="1" applyBorder="1" applyAlignment="1">
      <alignment horizontal="center" vertical="center" wrapText="1"/>
    </xf>
    <xf numFmtId="0" fontId="32" fillId="0" borderId="54" xfId="191" applyFont="1" applyBorder="1" applyAlignment="1">
      <alignment horizontal="center" vertical="center" wrapText="1"/>
    </xf>
    <xf numFmtId="0" fontId="31" fillId="0" borderId="0" xfId="191" applyFont="1" applyAlignment="1">
      <alignment vertical="center"/>
    </xf>
    <xf numFmtId="0" fontId="78" fillId="0" borderId="0" xfId="191" applyFont="1" applyAlignment="1">
      <alignment vertical="center"/>
    </xf>
    <xf numFmtId="0" fontId="76" fillId="49" borderId="12" xfId="193" applyFont="1" applyFill="1" applyBorder="1" applyAlignment="1">
      <alignment horizontal="center" vertical="center"/>
    </xf>
    <xf numFmtId="0" fontId="76" fillId="49" borderId="13" xfId="193" applyFont="1" applyFill="1" applyBorder="1" applyAlignment="1">
      <alignment horizontal="center" vertical="center"/>
    </xf>
    <xf numFmtId="0" fontId="76" fillId="49" borderId="25" xfId="193" applyFont="1" applyFill="1" applyBorder="1" applyAlignment="1">
      <alignment horizontal="center" vertical="center"/>
    </xf>
    <xf numFmtId="0" fontId="32" fillId="0" borderId="12" xfId="193" applyFont="1" applyFill="1" applyBorder="1" applyAlignment="1">
      <alignment horizontal="center" vertical="center"/>
    </xf>
    <xf numFmtId="0" fontId="76" fillId="49" borderId="24" xfId="193" applyFont="1" applyFill="1" applyBorder="1" applyAlignment="1">
      <alignment horizontal="center" vertical="center"/>
    </xf>
    <xf numFmtId="0" fontId="32" fillId="0" borderId="13" xfId="193" applyFont="1" applyFill="1" applyBorder="1" applyAlignment="1">
      <alignment horizontal="center" vertical="center"/>
    </xf>
    <xf numFmtId="0" fontId="32" fillId="0" borderId="10" xfId="191" applyFont="1" applyBorder="1" applyAlignment="1">
      <alignment vertical="center"/>
    </xf>
    <xf numFmtId="0" fontId="32" fillId="0" borderId="6" xfId="191" applyFont="1" applyBorder="1" applyAlignment="1">
      <alignment vertical="center"/>
    </xf>
    <xf numFmtId="0" fontId="32" fillId="0" borderId="8" xfId="191" applyFont="1" applyBorder="1" applyAlignment="1">
      <alignment horizontal="center" vertical="center" wrapText="1"/>
    </xf>
    <xf numFmtId="0" fontId="31" fillId="0" borderId="0" xfId="191" applyFont="1" applyAlignment="1">
      <alignment horizontal="center" vertical="center"/>
    </xf>
    <xf numFmtId="0" fontId="32" fillId="0" borderId="6" xfId="191" applyFont="1" applyBorder="1" applyAlignment="1">
      <alignment horizontal="right" vertical="center"/>
    </xf>
    <xf numFmtId="0" fontId="32" fillId="0" borderId="0" xfId="191" applyFont="1" applyBorder="1" applyAlignment="1">
      <alignment horizontal="left" vertical="center"/>
    </xf>
    <xf numFmtId="0" fontId="32" fillId="0" borderId="54" xfId="191" applyFont="1" applyBorder="1" applyAlignment="1">
      <alignment horizontal="center" vertical="center" wrapText="1"/>
    </xf>
    <xf numFmtId="0" fontId="33" fillId="0" borderId="0" xfId="191" applyFont="1" applyAlignment="1">
      <alignment horizontal="center" vertical="center"/>
    </xf>
    <xf numFmtId="0" fontId="32" fillId="0" borderId="0" xfId="205" applyFont="1" applyFill="1"/>
    <xf numFmtId="0" fontId="36" fillId="0" borderId="0" xfId="0" applyFont="1" applyBorder="1">
      <alignment vertical="center"/>
    </xf>
    <xf numFmtId="0" fontId="33" fillId="0" borderId="0" xfId="191" applyFont="1" applyBorder="1" applyAlignment="1">
      <alignment horizontal="center" vertical="center"/>
    </xf>
    <xf numFmtId="0" fontId="36" fillId="2" borderId="0" xfId="191" applyFont="1" applyFill="1" applyBorder="1" applyAlignment="1">
      <alignment horizontal="center" vertical="center"/>
    </xf>
    <xf numFmtId="0" fontId="33" fillId="0" borderId="0" xfId="191" applyFont="1" applyFill="1" applyBorder="1" applyAlignment="1">
      <alignment horizontal="center" vertical="center"/>
    </xf>
    <xf numFmtId="0" fontId="32" fillId="0" borderId="6" xfId="191" applyFont="1" applyFill="1" applyBorder="1" applyAlignment="1">
      <alignment vertical="center"/>
    </xf>
    <xf numFmtId="0" fontId="78" fillId="0" borderId="0" xfId="191" applyFont="1" applyFill="1" applyBorder="1" applyAlignment="1">
      <alignment vertical="center"/>
    </xf>
    <xf numFmtId="0" fontId="0" fillId="0" borderId="0" xfId="0">
      <alignment vertical="center"/>
    </xf>
    <xf numFmtId="0" fontId="32" fillId="0" borderId="0" xfId="197" applyFont="1" applyFill="1" applyAlignment="1">
      <alignment horizontal="left"/>
    </xf>
    <xf numFmtId="0" fontId="32" fillId="0" borderId="0" xfId="197" applyFont="1" applyFill="1"/>
    <xf numFmtId="0" fontId="32" fillId="0" borderId="0" xfId="191" applyFont="1" applyBorder="1" applyAlignment="1">
      <alignment vertical="center"/>
    </xf>
    <xf numFmtId="0" fontId="32" fillId="0" borderId="58" xfId="191" applyFont="1" applyBorder="1" applyAlignment="1">
      <alignment horizontal="center" vertical="center" wrapText="1"/>
    </xf>
    <xf numFmtId="176" fontId="72" fillId="49" borderId="6" xfId="669" applyNumberFormat="1" applyFont="1" applyFill="1" applyBorder="1" applyAlignment="1">
      <alignment horizontal="right" vertical="center"/>
    </xf>
    <xf numFmtId="177" fontId="71" fillId="0" borderId="0" xfId="668" applyNumberFormat="1" applyFont="1" applyFill="1" applyBorder="1" applyAlignment="1">
      <alignment horizontal="right" vertical="center"/>
    </xf>
    <xf numFmtId="0" fontId="76" fillId="49" borderId="24" xfId="669" applyFont="1" applyFill="1" applyBorder="1" applyAlignment="1">
      <alignment horizontal="center" vertical="center"/>
    </xf>
    <xf numFmtId="0" fontId="32" fillId="0" borderId="13" xfId="669" applyFont="1" applyFill="1" applyBorder="1" applyAlignment="1">
      <alignment horizontal="center" vertical="center"/>
    </xf>
    <xf numFmtId="0" fontId="31" fillId="0" borderId="0" xfId="208" applyFont="1" applyFill="1" applyAlignment="1">
      <alignment vertical="center"/>
    </xf>
    <xf numFmtId="0" fontId="31" fillId="0" borderId="0" xfId="208" applyFont="1" applyFill="1" applyAlignment="1">
      <alignment horizontal="center" vertical="center" wrapText="1"/>
    </xf>
    <xf numFmtId="177" fontId="31" fillId="0" borderId="0" xfId="208" applyNumberFormat="1" applyFont="1" applyFill="1" applyAlignment="1">
      <alignment horizontal="center" vertical="center"/>
    </xf>
    <xf numFmtId="0" fontId="31" fillId="0" borderId="0" xfId="208" applyFont="1" applyFill="1" applyBorder="1" applyAlignment="1">
      <alignment horizontal="center" vertical="center"/>
    </xf>
    <xf numFmtId="0" fontId="31" fillId="0" borderId="0" xfId="208" applyFont="1" applyFill="1" applyAlignment="1">
      <alignment horizontal="center" vertical="center"/>
    </xf>
    <xf numFmtId="0" fontId="32" fillId="0" borderId="0" xfId="208" applyFont="1" applyFill="1" applyBorder="1" applyAlignment="1">
      <alignment vertical="center"/>
    </xf>
    <xf numFmtId="177" fontId="32" fillId="0" borderId="0" xfId="208" applyNumberFormat="1" applyFont="1" applyFill="1" applyBorder="1" applyAlignment="1">
      <alignment horizontal="right" vertical="center"/>
    </xf>
    <xf numFmtId="0" fontId="32" fillId="0" borderId="0" xfId="208" applyFont="1" applyFill="1" applyBorder="1" applyAlignment="1">
      <alignment horizontal="right" vertical="center"/>
    </xf>
    <xf numFmtId="0" fontId="32" fillId="0" borderId="4" xfId="208" applyFont="1" applyFill="1" applyBorder="1" applyAlignment="1">
      <alignment horizontal="center" vertical="center" wrapText="1"/>
    </xf>
    <xf numFmtId="0" fontId="32" fillId="0" borderId="7" xfId="208" applyFont="1" applyFill="1" applyBorder="1" applyAlignment="1">
      <alignment horizontal="center" vertical="center" wrapText="1"/>
    </xf>
    <xf numFmtId="0" fontId="35" fillId="0" borderId="0" xfId="197" applyFont="1" applyFill="1"/>
    <xf numFmtId="0" fontId="32" fillId="0" borderId="0" xfId="208" applyFont="1" applyAlignment="1">
      <alignment horizontal="left" vertical="center"/>
    </xf>
    <xf numFmtId="177" fontId="32" fillId="0" borderId="0" xfId="208" applyNumberFormat="1" applyFont="1" applyAlignment="1">
      <alignment horizontal="left" vertical="center"/>
    </xf>
    <xf numFmtId="0" fontId="32" fillId="0" borderId="0" xfId="197" applyFont="1" applyFill="1" applyAlignment="1">
      <alignment horizontal="center"/>
    </xf>
    <xf numFmtId="196" fontId="82" fillId="0" borderId="0" xfId="662" applyNumberFormat="1" applyFont="1" applyFill="1" applyBorder="1" applyAlignment="1">
      <alignment horizontal="center"/>
    </xf>
    <xf numFmtId="0" fontId="32" fillId="0" borderId="0" xfId="191" applyFont="1" applyFill="1"/>
    <xf numFmtId="0" fontId="32" fillId="0" borderId="11" xfId="191" applyFont="1" applyBorder="1" applyAlignment="1">
      <alignment horizontal="center" vertical="center" wrapText="1"/>
    </xf>
    <xf numFmtId="0" fontId="32" fillId="0" borderId="9" xfId="191" applyFont="1" applyBorder="1" applyAlignment="1">
      <alignment horizontal="center" vertical="center" wrapText="1"/>
    </xf>
    <xf numFmtId="0" fontId="31" fillId="0" borderId="0" xfId="191" applyFont="1" applyAlignment="1">
      <alignment horizontal="center" vertical="center" wrapText="1"/>
    </xf>
    <xf numFmtId="0" fontId="77" fillId="0" borderId="0" xfId="191" applyFont="1" applyAlignment="1">
      <alignment horizontal="center" vertical="center"/>
    </xf>
    <xf numFmtId="0" fontId="81" fillId="0" borderId="0" xfId="197" applyFont="1" applyFill="1"/>
    <xf numFmtId="0" fontId="33" fillId="0" borderId="6" xfId="191" applyFont="1" applyBorder="1" applyAlignment="1">
      <alignment horizontal="center" vertical="center"/>
    </xf>
    <xf numFmtId="176" fontId="32" fillId="0" borderId="0" xfId="1" applyNumberFormat="1" applyFont="1" applyFill="1" applyBorder="1" applyAlignment="1">
      <alignment horizontal="right" vertical="center"/>
    </xf>
    <xf numFmtId="176" fontId="35" fillId="0" borderId="13" xfId="191" applyNumberFormat="1" applyFont="1" applyFill="1" applyBorder="1" applyAlignment="1">
      <alignment horizontal="center" vertical="center"/>
    </xf>
    <xf numFmtId="176" fontId="35" fillId="0" borderId="0" xfId="191" applyNumberFormat="1" applyFont="1" applyFill="1" applyBorder="1" applyAlignment="1">
      <alignment horizontal="center" vertical="center"/>
    </xf>
    <xf numFmtId="0" fontId="32" fillId="0" borderId="19" xfId="191" applyFont="1" applyFill="1" applyBorder="1" applyAlignment="1">
      <alignment horizontal="center" vertical="center" wrapText="1"/>
    </xf>
    <xf numFmtId="0" fontId="32" fillId="0" borderId="0" xfId="191" applyFont="1" applyBorder="1" applyAlignment="1">
      <alignment horizontal="left" vertical="center"/>
    </xf>
    <xf numFmtId="0" fontId="32" fillId="0" borderId="54" xfId="191" applyFont="1" applyBorder="1" applyAlignment="1">
      <alignment horizontal="center" vertical="center" wrapText="1"/>
    </xf>
    <xf numFmtId="0" fontId="32" fillId="0" borderId="7" xfId="191" applyFont="1" applyFill="1" applyBorder="1" applyAlignment="1">
      <alignment horizontal="center" vertical="center" wrapText="1"/>
    </xf>
    <xf numFmtId="0" fontId="32" fillId="0" borderId="58" xfId="191" applyFont="1" applyBorder="1" applyAlignment="1">
      <alignment horizontal="center" vertical="center" wrapText="1"/>
    </xf>
    <xf numFmtId="0" fontId="32" fillId="0" borderId="0" xfId="193" applyFont="1" applyFill="1" applyBorder="1" applyAlignment="1">
      <alignment horizontal="center" vertical="center"/>
    </xf>
    <xf numFmtId="0" fontId="0" fillId="0" borderId="0" xfId="0">
      <alignment vertical="center"/>
    </xf>
    <xf numFmtId="0" fontId="32" fillId="0" borderId="7" xfId="0" applyFont="1" applyFill="1" applyBorder="1" applyAlignment="1">
      <alignment horizontal="center" vertical="center" wrapText="1"/>
    </xf>
    <xf numFmtId="0" fontId="31" fillId="0" borderId="0" xfId="191" applyFont="1" applyFill="1" applyAlignment="1">
      <alignment horizontal="center" vertical="center"/>
    </xf>
    <xf numFmtId="0" fontId="32" fillId="0" borderId="0" xfId="191" applyFont="1" applyBorder="1" applyAlignment="1">
      <alignment horizontal="left" vertical="center"/>
    </xf>
    <xf numFmtId="0" fontId="32" fillId="0" borderId="7" xfId="191" applyFont="1" applyFill="1" applyBorder="1" applyAlignment="1">
      <alignment horizontal="center" vertical="center" wrapText="1"/>
    </xf>
    <xf numFmtId="177" fontId="35" fillId="0" borderId="0" xfId="202" applyNumberFormat="1" applyFont="1" applyFill="1" applyBorder="1" applyAlignment="1">
      <alignment horizontal="right" vertical="center" shrinkToFit="1"/>
    </xf>
    <xf numFmtId="176" fontId="35" fillId="2" borderId="95" xfId="191" applyNumberFormat="1" applyFont="1" applyFill="1" applyBorder="1" applyAlignment="1">
      <alignment horizontal="center" vertical="center"/>
    </xf>
    <xf numFmtId="177" fontId="74" fillId="0" borderId="0" xfId="202" applyNumberFormat="1" applyFont="1" applyFill="1" applyBorder="1" applyAlignment="1">
      <alignment horizontal="right" vertical="center"/>
    </xf>
    <xf numFmtId="176" fontId="35" fillId="0" borderId="95" xfId="191" applyNumberFormat="1" applyFont="1" applyFill="1" applyBorder="1" applyAlignment="1">
      <alignment horizontal="center" vertical="center"/>
    </xf>
    <xf numFmtId="0" fontId="32" fillId="0" borderId="80" xfId="191" applyNumberFormat="1" applyFont="1" applyFill="1" applyBorder="1" applyAlignment="1">
      <alignment vertical="center"/>
    </xf>
    <xf numFmtId="0" fontId="35" fillId="2" borderId="96" xfId="204" applyFont="1" applyFill="1" applyBorder="1" applyAlignment="1">
      <alignment horizontal="center" vertical="center"/>
    </xf>
    <xf numFmtId="0" fontId="112" fillId="0" borderId="0" xfId="0" applyFont="1" applyFill="1">
      <alignment vertical="center"/>
    </xf>
    <xf numFmtId="0" fontId="71" fillId="0" borderId="0" xfId="0" applyFont="1" applyFill="1" applyAlignment="1"/>
    <xf numFmtId="0" fontId="71" fillId="0" borderId="0" xfId="204" applyFont="1" applyFill="1" applyBorder="1" applyAlignment="1"/>
    <xf numFmtId="0" fontId="71" fillId="0" borderId="0" xfId="3340" applyFont="1" applyFill="1" applyBorder="1" applyAlignment="1"/>
    <xf numFmtId="3" fontId="114" fillId="0" borderId="0" xfId="198" applyNumberFormat="1" applyFont="1" applyFill="1" applyBorder="1" applyAlignment="1">
      <alignment horizontal="right"/>
    </xf>
    <xf numFmtId="0" fontId="71" fillId="0" borderId="0" xfId="204" applyFont="1" applyFill="1" applyBorder="1"/>
    <xf numFmtId="0" fontId="71" fillId="0" borderId="0" xfId="3340" applyFont="1" applyFill="1" applyAlignment="1"/>
    <xf numFmtId="0" fontId="71" fillId="0" borderId="0" xfId="3340" applyFont="1" applyFill="1" applyBorder="1" applyAlignment="1">
      <alignment horizontal="left"/>
    </xf>
    <xf numFmtId="0" fontId="74" fillId="0" borderId="0" xfId="204" applyFont="1" applyFill="1" applyBorder="1"/>
    <xf numFmtId="0" fontId="71" fillId="0" borderId="0" xfId="3340" applyFont="1" applyFill="1" applyBorder="1" applyAlignment="1">
      <alignment horizontal="right"/>
    </xf>
    <xf numFmtId="0" fontId="32" fillId="0" borderId="96" xfId="193" applyFont="1" applyFill="1" applyBorder="1" applyAlignment="1">
      <alignment horizontal="center" vertical="center"/>
    </xf>
    <xf numFmtId="0" fontId="32" fillId="62" borderId="0" xfId="191" applyFont="1" applyFill="1" applyBorder="1" applyAlignment="1">
      <alignment horizontal="center" vertical="center"/>
    </xf>
    <xf numFmtId="0" fontId="32" fillId="62" borderId="6" xfId="191" applyFont="1" applyFill="1" applyBorder="1" applyAlignment="1">
      <alignment horizontal="center" vertical="center"/>
    </xf>
    <xf numFmtId="0" fontId="79" fillId="62" borderId="12" xfId="206" applyFont="1" applyFill="1" applyBorder="1" applyAlignment="1">
      <alignment horizontal="center" vertical="top"/>
    </xf>
    <xf numFmtId="0" fontId="80" fillId="62" borderId="25" xfId="206" applyFont="1" applyFill="1" applyBorder="1" applyAlignment="1">
      <alignment horizontal="center" vertical="top"/>
    </xf>
    <xf numFmtId="0" fontId="114" fillId="0" borderId="0" xfId="3341" applyFont="1" applyFill="1" applyBorder="1" applyAlignment="1">
      <alignment horizontal="right"/>
    </xf>
    <xf numFmtId="0" fontId="71" fillId="0" borderId="0" xfId="197" applyFont="1" applyFill="1"/>
    <xf numFmtId="0" fontId="71" fillId="0" borderId="0" xfId="197" applyFont="1" applyFill="1" applyAlignment="1"/>
    <xf numFmtId="0" fontId="71" fillId="0" borderId="0" xfId="207" applyFont="1" applyFill="1" applyBorder="1"/>
    <xf numFmtId="0" fontId="35" fillId="0" borderId="96" xfId="1" applyFont="1" applyFill="1" applyBorder="1" applyAlignment="1">
      <alignment horizontal="center" vertical="center"/>
    </xf>
    <xf numFmtId="0" fontId="32" fillId="0" borderId="6" xfId="191" applyFont="1" applyBorder="1" applyAlignment="1">
      <alignment horizontal="right" vertical="center"/>
    </xf>
    <xf numFmtId="3" fontId="71" fillId="0" borderId="0" xfId="198" applyNumberFormat="1" applyFont="1" applyFill="1" applyBorder="1" applyAlignment="1">
      <alignment horizontal="right"/>
    </xf>
    <xf numFmtId="0" fontId="71" fillId="0" borderId="0" xfId="199" applyFont="1" applyFill="1" applyBorder="1" applyAlignment="1">
      <alignment horizontal="right" vertical="center"/>
    </xf>
    <xf numFmtId="0" fontId="71" fillId="0" borderId="0" xfId="205" applyFont="1" applyFill="1" applyBorder="1" applyAlignment="1">
      <alignment horizontal="right"/>
    </xf>
    <xf numFmtId="0" fontId="71" fillId="0" borderId="0" xfId="197" applyFont="1" applyFill="1" applyBorder="1" applyAlignment="1">
      <alignment horizontal="right"/>
    </xf>
    <xf numFmtId="3" fontId="71" fillId="0" borderId="80" xfId="200" applyNumberFormat="1" applyFont="1" applyFill="1" applyBorder="1" applyAlignment="1">
      <alignment horizontal="right" vertical="center"/>
    </xf>
    <xf numFmtId="0" fontId="32" fillId="0" borderId="0" xfId="191" applyFont="1" applyBorder="1" applyAlignment="1">
      <alignment horizontal="left" vertical="center"/>
    </xf>
    <xf numFmtId="0" fontId="76" fillId="0" borderId="0" xfId="208" applyFont="1" applyAlignment="1">
      <alignment horizontal="right" vertical="center"/>
    </xf>
    <xf numFmtId="0" fontId="32" fillId="0" borderId="0" xfId="208" applyFont="1" applyBorder="1" applyAlignment="1">
      <alignment vertical="center"/>
    </xf>
    <xf numFmtId="177" fontId="72" fillId="0" borderId="0" xfId="668" applyNumberFormat="1" applyFont="1" applyFill="1" applyBorder="1" applyAlignment="1">
      <alignment horizontal="right" vertical="center"/>
    </xf>
    <xf numFmtId="0" fontId="32" fillId="0" borderId="97" xfId="193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71" fillId="0" borderId="0" xfId="205" applyFont="1" applyFill="1" applyBorder="1" applyAlignment="1">
      <alignment horizontal="right" vertical="top"/>
    </xf>
    <xf numFmtId="0" fontId="35" fillId="0" borderId="98" xfId="1" applyFont="1" applyFill="1" applyBorder="1" applyAlignment="1">
      <alignment horizontal="center" vertical="center"/>
    </xf>
    <xf numFmtId="216" fontId="120" fillId="49" borderId="0" xfId="202" applyNumberFormat="1" applyFont="1" applyFill="1" applyBorder="1" applyAlignment="1">
      <alignment horizontal="right" vertical="center" wrapText="1"/>
    </xf>
    <xf numFmtId="0" fontId="32" fillId="49" borderId="13" xfId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76" fillId="49" borderId="80" xfId="204" applyFont="1" applyFill="1" applyBorder="1" applyAlignment="1">
      <alignment horizontal="center" vertical="center"/>
    </xf>
    <xf numFmtId="181" fontId="76" fillId="49" borderId="80" xfId="203" applyNumberFormat="1" applyFont="1" applyFill="1" applyBorder="1" applyAlignment="1">
      <alignment horizontal="right" vertical="center"/>
    </xf>
    <xf numFmtId="0" fontId="76" fillId="49" borderId="98" xfId="204" applyFont="1" applyFill="1" applyBorder="1" applyAlignment="1">
      <alignment horizontal="center" vertical="center"/>
    </xf>
    <xf numFmtId="0" fontId="76" fillId="49" borderId="0" xfId="204" applyFont="1" applyFill="1" applyBorder="1" applyAlignment="1">
      <alignment horizontal="center" vertical="center"/>
    </xf>
    <xf numFmtId="0" fontId="32" fillId="63" borderId="98" xfId="204" applyFont="1" applyFill="1" applyBorder="1" applyAlignment="1">
      <alignment horizontal="center" vertical="center"/>
    </xf>
    <xf numFmtId="0" fontId="32" fillId="2" borderId="98" xfId="204" applyFont="1" applyFill="1" applyBorder="1" applyAlignment="1">
      <alignment horizontal="center" vertical="center"/>
    </xf>
    <xf numFmtId="193" fontId="71" fillId="63" borderId="0" xfId="201" applyNumberFormat="1" applyFont="1" applyFill="1" applyBorder="1" applyAlignment="1">
      <alignment vertical="center"/>
    </xf>
    <xf numFmtId="0" fontId="32" fillId="2" borderId="13" xfId="204" applyFont="1" applyFill="1" applyBorder="1" applyAlignment="1">
      <alignment horizontal="center" vertical="center"/>
    </xf>
    <xf numFmtId="181" fontId="32" fillId="2" borderId="0" xfId="203" applyNumberFormat="1" applyFont="1" applyFill="1" applyBorder="1" applyAlignment="1">
      <alignment horizontal="right" vertical="center"/>
    </xf>
    <xf numFmtId="193" fontId="32" fillId="2" borderId="0" xfId="201" applyNumberFormat="1" applyFont="1" applyFill="1" applyBorder="1" applyAlignment="1">
      <alignment vertical="center"/>
    </xf>
    <xf numFmtId="0" fontId="32" fillId="2" borderId="13" xfId="193" applyFont="1" applyFill="1" applyBorder="1" applyAlignment="1">
      <alignment horizontal="center" vertical="center"/>
    </xf>
    <xf numFmtId="0" fontId="32" fillId="2" borderId="12" xfId="193" applyFont="1" applyFill="1" applyBorder="1" applyAlignment="1">
      <alignment horizontal="center" vertical="center"/>
    </xf>
    <xf numFmtId="0" fontId="79" fillId="62" borderId="98" xfId="206" applyFont="1" applyFill="1" applyBorder="1" applyAlignment="1">
      <alignment horizontal="center" vertical="top"/>
    </xf>
    <xf numFmtId="0" fontId="32" fillId="2" borderId="98" xfId="193" applyFont="1" applyFill="1" applyBorder="1" applyAlignment="1">
      <alignment horizontal="center" vertical="center"/>
    </xf>
    <xf numFmtId="0" fontId="32" fillId="2" borderId="13" xfId="669" applyFont="1" applyFill="1" applyBorder="1" applyAlignment="1">
      <alignment horizontal="center" vertical="center"/>
    </xf>
    <xf numFmtId="176" fontId="71" fillId="2" borderId="0" xfId="669" applyNumberFormat="1" applyFont="1" applyFill="1" applyBorder="1" applyAlignment="1">
      <alignment horizontal="right" vertical="center"/>
    </xf>
    <xf numFmtId="0" fontId="76" fillId="49" borderId="0" xfId="1" applyFont="1" applyFill="1" applyBorder="1" applyAlignment="1">
      <alignment horizontal="center" vertical="center"/>
    </xf>
    <xf numFmtId="0" fontId="76" fillId="49" borderId="98" xfId="1" applyFont="1" applyFill="1" applyBorder="1" applyAlignment="1">
      <alignment horizontal="center" vertical="center"/>
    </xf>
    <xf numFmtId="0" fontId="32" fillId="2" borderId="12" xfId="1" applyFont="1" applyFill="1" applyBorder="1" applyAlignment="1">
      <alignment horizontal="center" vertical="center"/>
    </xf>
    <xf numFmtId="181" fontId="32" fillId="63" borderId="0" xfId="203" applyNumberFormat="1" applyFont="1" applyFill="1" applyBorder="1" applyAlignment="1">
      <alignment horizontal="right" vertical="center"/>
    </xf>
    <xf numFmtId="181" fontId="32" fillId="2" borderId="98" xfId="203" applyNumberFormat="1" applyFont="1" applyFill="1" applyBorder="1" applyAlignment="1">
      <alignment horizontal="right" vertical="center"/>
    </xf>
    <xf numFmtId="193" fontId="71" fillId="2" borderId="0" xfId="201" applyNumberFormat="1" applyFont="1" applyFill="1" applyBorder="1" applyAlignment="1">
      <alignment vertical="center"/>
    </xf>
    <xf numFmtId="0" fontId="32" fillId="2" borderId="98" xfId="191" applyFont="1" applyFill="1" applyBorder="1" applyAlignment="1">
      <alignment horizontal="right" vertical="center" wrapText="1"/>
    </xf>
    <xf numFmtId="0" fontId="32" fillId="2" borderId="13" xfId="191" applyFont="1" applyFill="1" applyBorder="1" applyAlignment="1">
      <alignment horizontal="right" vertical="center"/>
    </xf>
    <xf numFmtId="0" fontId="32" fillId="2" borderId="0" xfId="204" applyFont="1" applyFill="1" applyBorder="1" applyAlignment="1">
      <alignment horizontal="center" vertical="center"/>
    </xf>
    <xf numFmtId="0" fontId="76" fillId="49" borderId="13" xfId="204" applyFont="1" applyFill="1" applyBorder="1" applyAlignment="1">
      <alignment horizontal="center" vertical="center"/>
    </xf>
    <xf numFmtId="0" fontId="32" fillId="0" borderId="6" xfId="191" applyFont="1" applyBorder="1" applyAlignment="1">
      <alignment horizontal="left" vertical="center"/>
    </xf>
    <xf numFmtId="0" fontId="77" fillId="0" borderId="0" xfId="191" applyFont="1" applyAlignment="1">
      <alignment horizontal="center" vertical="center"/>
    </xf>
    <xf numFmtId="0" fontId="114" fillId="0" borderId="0" xfId="3341" applyFont="1" applyFill="1"/>
    <xf numFmtId="0" fontId="114" fillId="0" borderId="0" xfId="3341" applyFont="1" applyFill="1" applyAlignment="1">
      <alignment horizontal="right"/>
    </xf>
    <xf numFmtId="0" fontId="114" fillId="0" borderId="0" xfId="3341" applyFont="1" applyFill="1" applyBorder="1" applyAlignment="1">
      <alignment horizontal="center"/>
    </xf>
    <xf numFmtId="0" fontId="114" fillId="0" borderId="0" xfId="3341" applyFont="1" applyFill="1" applyBorder="1"/>
    <xf numFmtId="0" fontId="114" fillId="0" borderId="0" xfId="3366" applyFont="1" applyFill="1" applyBorder="1"/>
    <xf numFmtId="196" fontId="121" fillId="0" borderId="100" xfId="209" applyNumberFormat="1" applyFont="1" applyFill="1" applyBorder="1" applyAlignment="1">
      <alignment horizontal="left"/>
    </xf>
    <xf numFmtId="0" fontId="122" fillId="0" borderId="100" xfId="3367" applyFont="1" applyFill="1" applyBorder="1"/>
    <xf numFmtId="0" fontId="75" fillId="0" borderId="0" xfId="3367" applyFont="1" applyFill="1"/>
    <xf numFmtId="0" fontId="76" fillId="49" borderId="81" xfId="193" applyFont="1" applyFill="1" applyBorder="1" applyAlignment="1">
      <alignment horizontal="center" vertical="center"/>
    </xf>
    <xf numFmtId="0" fontId="76" fillId="49" borderId="99" xfId="193" applyFont="1" applyFill="1" applyBorder="1" applyAlignment="1">
      <alignment horizontal="center" vertical="center"/>
    </xf>
    <xf numFmtId="0" fontId="74" fillId="0" borderId="17" xfId="3367" applyFont="1" applyFill="1" applyBorder="1" applyAlignment="1">
      <alignment horizontal="center" vertical="center"/>
    </xf>
    <xf numFmtId="0" fontId="74" fillId="0" borderId="4" xfId="3367" applyFont="1" applyFill="1" applyBorder="1" applyAlignment="1">
      <alignment horizontal="center" vertical="center"/>
    </xf>
    <xf numFmtId="0" fontId="74" fillId="0" borderId="18" xfId="3367" applyFont="1" applyFill="1" applyBorder="1" applyAlignment="1">
      <alignment horizontal="center" vertical="center"/>
    </xf>
    <xf numFmtId="0" fontId="74" fillId="0" borderId="8" xfId="3367" applyFont="1" applyFill="1" applyBorder="1" applyAlignment="1">
      <alignment horizontal="center" vertical="center"/>
    </xf>
    <xf numFmtId="0" fontId="74" fillId="0" borderId="9" xfId="3367" applyFont="1" applyFill="1" applyBorder="1" applyAlignment="1">
      <alignment horizontal="center" vertical="center"/>
    </xf>
    <xf numFmtId="0" fontId="124" fillId="0" borderId="8" xfId="3367" applyFont="1" applyFill="1" applyBorder="1" applyAlignment="1">
      <alignment horizontal="center" vertical="center" shrinkToFit="1"/>
    </xf>
    <xf numFmtId="0" fontId="74" fillId="0" borderId="11" xfId="3367" applyFont="1" applyFill="1" applyBorder="1" applyAlignment="1">
      <alignment horizontal="center" vertical="center"/>
    </xf>
    <xf numFmtId="0" fontId="74" fillId="0" borderId="10" xfId="3367" applyFont="1" applyFill="1" applyBorder="1" applyAlignment="1">
      <alignment horizontal="center" vertical="center"/>
    </xf>
    <xf numFmtId="0" fontId="32" fillId="2" borderId="96" xfId="193" applyFont="1" applyFill="1" applyBorder="1" applyAlignment="1">
      <alignment horizontal="center" vertical="center"/>
    </xf>
    <xf numFmtId="0" fontId="32" fillId="2" borderId="0" xfId="197" applyFont="1" applyFill="1"/>
    <xf numFmtId="217" fontId="123" fillId="2" borderId="98" xfId="3367" applyNumberFormat="1" applyFont="1" applyFill="1" applyBorder="1" applyAlignment="1">
      <alignment horizontal="center" vertical="center"/>
    </xf>
    <xf numFmtId="218" fontId="123" fillId="2" borderId="0" xfId="209" applyNumberFormat="1" applyFont="1" applyFill="1" applyBorder="1" applyAlignment="1">
      <alignment horizontal="center" vertical="center"/>
    </xf>
    <xf numFmtId="218" fontId="123" fillId="2" borderId="0" xfId="209" applyNumberFormat="1" applyFont="1" applyFill="1" applyBorder="1" applyAlignment="1">
      <alignment horizontal="right" vertical="top"/>
    </xf>
    <xf numFmtId="218" fontId="123" fillId="2" borderId="0" xfId="209" applyNumberFormat="1" applyFont="1" applyFill="1" applyBorder="1" applyAlignment="1">
      <alignment horizontal="center" vertical="top"/>
    </xf>
    <xf numFmtId="0" fontId="36" fillId="2" borderId="0" xfId="0" applyFont="1" applyFill="1">
      <alignment vertical="center"/>
    </xf>
    <xf numFmtId="0" fontId="32" fillId="49" borderId="81" xfId="191" applyFont="1" applyFill="1" applyBorder="1" applyAlignment="1">
      <alignment horizontal="center" vertical="center"/>
    </xf>
    <xf numFmtId="0" fontId="32" fillId="49" borderId="99" xfId="191" applyFont="1" applyFill="1" applyBorder="1" applyAlignment="1">
      <alignment horizontal="center" vertical="center" wrapText="1"/>
    </xf>
    <xf numFmtId="0" fontId="32" fillId="0" borderId="7" xfId="191" applyFont="1" applyFill="1" applyBorder="1" applyAlignment="1">
      <alignment horizontal="center" vertical="center" wrapText="1"/>
    </xf>
    <xf numFmtId="0" fontId="32" fillId="0" borderId="18" xfId="191" applyFont="1" applyFill="1" applyBorder="1" applyAlignment="1">
      <alignment horizontal="center" vertical="center" wrapText="1"/>
    </xf>
    <xf numFmtId="0" fontId="32" fillId="0" borderId="13" xfId="191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/>
    </xf>
    <xf numFmtId="0" fontId="32" fillId="63" borderId="13" xfId="204" applyFont="1" applyFill="1" applyBorder="1" applyAlignment="1">
      <alignment horizontal="center" vertical="center"/>
    </xf>
    <xf numFmtId="0" fontId="76" fillId="49" borderId="81" xfId="204" applyFont="1" applyFill="1" applyBorder="1" applyAlignment="1">
      <alignment horizontal="center" vertical="center"/>
    </xf>
    <xf numFmtId="0" fontId="32" fillId="0" borderId="28" xfId="1" applyFont="1" applyBorder="1" applyAlignment="1">
      <alignment horizontal="center" vertical="center" shrinkToFit="1"/>
    </xf>
    <xf numFmtId="0" fontId="32" fillId="0" borderId="12" xfId="1" applyFont="1" applyBorder="1" applyAlignment="1">
      <alignment horizontal="center" vertical="center" shrinkToFit="1"/>
    </xf>
    <xf numFmtId="0" fontId="32" fillId="0" borderId="10" xfId="1" applyFont="1" applyBorder="1" applyAlignment="1">
      <alignment horizontal="center" vertical="center" shrinkToFit="1"/>
    </xf>
    <xf numFmtId="0" fontId="32" fillId="0" borderId="28" xfId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shrinkToFit="1"/>
    </xf>
    <xf numFmtId="0" fontId="32" fillId="0" borderId="17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26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30" xfId="1" applyFont="1" applyBorder="1" applyAlignment="1">
      <alignment horizontal="center" vertical="center" wrapText="1"/>
    </xf>
    <xf numFmtId="0" fontId="32" fillId="0" borderId="13" xfId="1" applyFont="1" applyBorder="1" applyAlignment="1">
      <alignment horizontal="center" vertical="center"/>
    </xf>
    <xf numFmtId="0" fontId="32" fillId="0" borderId="31" xfId="1" applyFont="1" applyBorder="1" applyAlignment="1">
      <alignment horizontal="center" vertical="center" wrapText="1"/>
    </xf>
    <xf numFmtId="0" fontId="32" fillId="0" borderId="32" xfId="1" applyFont="1" applyBorder="1" applyAlignment="1">
      <alignment horizontal="center" vertical="center"/>
    </xf>
    <xf numFmtId="0" fontId="32" fillId="0" borderId="32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0" borderId="33" xfId="1" applyFont="1" applyBorder="1" applyAlignment="1">
      <alignment horizontal="center" vertical="center" wrapText="1"/>
    </xf>
    <xf numFmtId="0" fontId="32" fillId="0" borderId="33" xfId="191" applyNumberFormat="1" applyFont="1" applyFill="1" applyBorder="1" applyAlignment="1">
      <alignment horizontal="center" vertical="center" wrapText="1"/>
    </xf>
    <xf numFmtId="0" fontId="32" fillId="0" borderId="26" xfId="191" applyNumberFormat="1" applyFont="1" applyFill="1" applyBorder="1" applyAlignment="1">
      <alignment horizontal="center" vertical="center" wrapText="1"/>
    </xf>
    <xf numFmtId="0" fontId="32" fillId="0" borderId="27" xfId="191" applyNumberFormat="1" applyFont="1" applyFill="1" applyBorder="1" applyAlignment="1">
      <alignment horizontal="center" vertical="center" wrapText="1"/>
    </xf>
    <xf numFmtId="0" fontId="32" fillId="0" borderId="29" xfId="191" applyFont="1" applyFill="1" applyBorder="1" applyAlignment="1">
      <alignment horizontal="center" vertical="center" wrapText="1"/>
    </xf>
    <xf numFmtId="0" fontId="32" fillId="0" borderId="11" xfId="191" applyFont="1" applyFill="1" applyBorder="1" applyAlignment="1">
      <alignment horizontal="center" vertical="center" wrapText="1"/>
    </xf>
    <xf numFmtId="0" fontId="31" fillId="0" borderId="0" xfId="191" applyFont="1" applyFill="1" applyAlignment="1">
      <alignment horizontal="center" vertical="center"/>
    </xf>
    <xf numFmtId="0" fontId="32" fillId="0" borderId="6" xfId="191" applyFont="1" applyFill="1" applyBorder="1" applyAlignment="1">
      <alignment horizontal="left" vertical="center"/>
    </xf>
    <xf numFmtId="0" fontId="32" fillId="0" borderId="6" xfId="191" applyNumberFormat="1" applyFont="1" applyFill="1" applyBorder="1" applyAlignment="1">
      <alignment horizontal="right" vertical="center"/>
    </xf>
    <xf numFmtId="0" fontId="32" fillId="0" borderId="30" xfId="191" applyFont="1" applyFill="1" applyBorder="1" applyAlignment="1">
      <alignment horizontal="center" vertical="center" wrapText="1"/>
    </xf>
    <xf numFmtId="0" fontId="32" fillId="0" borderId="9" xfId="191" applyFont="1" applyFill="1" applyBorder="1" applyAlignment="1">
      <alignment horizontal="center" vertical="center"/>
    </xf>
    <xf numFmtId="0" fontId="32" fillId="0" borderId="31" xfId="191" applyFont="1" applyFill="1" applyBorder="1" applyAlignment="1">
      <alignment horizontal="center" vertical="center" wrapText="1"/>
    </xf>
    <xf numFmtId="0" fontId="32" fillId="0" borderId="8" xfId="191" applyFont="1" applyFill="1" applyBorder="1" applyAlignment="1">
      <alignment horizontal="center" vertical="center"/>
    </xf>
    <xf numFmtId="0" fontId="32" fillId="0" borderId="33" xfId="191" applyFont="1" applyFill="1" applyBorder="1" applyAlignment="1">
      <alignment horizontal="center" vertical="center" wrapText="1"/>
    </xf>
    <xf numFmtId="0" fontId="32" fillId="0" borderId="26" xfId="191" applyFont="1" applyFill="1" applyBorder="1" applyAlignment="1">
      <alignment horizontal="center" vertical="center"/>
    </xf>
    <xf numFmtId="0" fontId="32" fillId="0" borderId="27" xfId="191" applyFont="1" applyFill="1" applyBorder="1" applyAlignment="1">
      <alignment horizontal="center" vertical="center"/>
    </xf>
    <xf numFmtId="0" fontId="32" fillId="0" borderId="26" xfId="191" applyFont="1" applyFill="1" applyBorder="1" applyAlignment="1">
      <alignment horizontal="center" vertical="center" wrapText="1"/>
    </xf>
    <xf numFmtId="0" fontId="32" fillId="0" borderId="26" xfId="191" applyNumberFormat="1" applyFont="1" applyFill="1" applyBorder="1" applyAlignment="1">
      <alignment horizontal="center" vertical="center"/>
    </xf>
    <xf numFmtId="0" fontId="32" fillId="0" borderId="27" xfId="191" applyNumberFormat="1" applyFont="1" applyFill="1" applyBorder="1" applyAlignment="1">
      <alignment horizontal="center" vertical="center"/>
    </xf>
    <xf numFmtId="0" fontId="32" fillId="0" borderId="8" xfId="191" applyFont="1" applyFill="1" applyBorder="1" applyAlignment="1">
      <alignment horizontal="center" vertical="center" wrapText="1"/>
    </xf>
    <xf numFmtId="0" fontId="32" fillId="0" borderId="28" xfId="191" applyFont="1" applyFill="1" applyBorder="1" applyAlignment="1">
      <alignment horizontal="center" vertical="center" wrapText="1"/>
    </xf>
    <xf numFmtId="0" fontId="32" fillId="0" borderId="10" xfId="191" applyFont="1" applyFill="1" applyBorder="1" applyAlignment="1">
      <alignment horizontal="center" vertical="center"/>
    </xf>
    <xf numFmtId="0" fontId="32" fillId="0" borderId="10" xfId="191" applyFont="1" applyFill="1" applyBorder="1" applyAlignment="1">
      <alignment horizontal="center" vertical="center" wrapText="1"/>
    </xf>
    <xf numFmtId="0" fontId="32" fillId="0" borderId="80" xfId="191" applyNumberFormat="1" applyFont="1" applyFill="1" applyBorder="1" applyAlignment="1">
      <alignment horizontal="right" vertical="center"/>
    </xf>
    <xf numFmtId="0" fontId="73" fillId="0" borderId="0" xfId="191" applyFont="1" applyAlignment="1">
      <alignment horizontal="center" vertical="center"/>
    </xf>
    <xf numFmtId="0" fontId="71" fillId="0" borderId="33" xfId="191" applyFont="1" applyBorder="1" applyAlignment="1">
      <alignment horizontal="center" vertical="center" wrapText="1"/>
    </xf>
    <xf numFmtId="0" fontId="71" fillId="0" borderId="27" xfId="191" applyFont="1" applyBorder="1" applyAlignment="1">
      <alignment horizontal="center" vertical="center"/>
    </xf>
    <xf numFmtId="0" fontId="71" fillId="0" borderId="30" xfId="191" applyFont="1" applyBorder="1" applyAlignment="1">
      <alignment horizontal="center" vertical="center" wrapText="1"/>
    </xf>
    <xf numFmtId="0" fontId="71" fillId="0" borderId="9" xfId="191" applyFont="1" applyBorder="1" applyAlignment="1">
      <alignment horizontal="center" vertical="center"/>
    </xf>
    <xf numFmtId="0" fontId="71" fillId="0" borderId="31" xfId="191" applyFont="1" applyBorder="1" applyAlignment="1">
      <alignment horizontal="center" vertical="center" wrapText="1"/>
    </xf>
    <xf numFmtId="0" fontId="71" fillId="0" borderId="8" xfId="191" applyFont="1" applyBorder="1" applyAlignment="1">
      <alignment horizontal="center" vertical="center"/>
    </xf>
    <xf numFmtId="0" fontId="71" fillId="0" borderId="26" xfId="191" applyFont="1" applyBorder="1" applyAlignment="1">
      <alignment horizontal="center" vertical="center"/>
    </xf>
    <xf numFmtId="0" fontId="71" fillId="0" borderId="6" xfId="191" applyFont="1" applyBorder="1" applyAlignment="1">
      <alignment horizontal="right" vertical="center"/>
    </xf>
    <xf numFmtId="0" fontId="71" fillId="0" borderId="8" xfId="191" applyFont="1" applyBorder="1" applyAlignment="1">
      <alignment horizontal="center" vertical="center" wrapText="1"/>
    </xf>
    <xf numFmtId="0" fontId="71" fillId="0" borderId="28" xfId="191" applyFont="1" applyBorder="1" applyAlignment="1">
      <alignment horizontal="center" vertical="center" wrapText="1"/>
    </xf>
    <xf numFmtId="0" fontId="71" fillId="0" borderId="10" xfId="191" applyFont="1" applyBorder="1" applyAlignment="1">
      <alignment horizontal="center" vertical="center"/>
    </xf>
    <xf numFmtId="0" fontId="71" fillId="0" borderId="26" xfId="191" applyFont="1" applyBorder="1" applyAlignment="1">
      <alignment horizontal="center" vertical="center" wrapText="1"/>
    </xf>
    <xf numFmtId="0" fontId="32" fillId="0" borderId="6" xfId="191" applyFont="1" applyFill="1" applyBorder="1" applyAlignment="1">
      <alignment horizontal="right" vertical="center"/>
    </xf>
    <xf numFmtId="0" fontId="32" fillId="0" borderId="34" xfId="191" applyFont="1" applyFill="1" applyBorder="1" applyAlignment="1">
      <alignment horizontal="center" vertical="center" wrapText="1"/>
    </xf>
    <xf numFmtId="0" fontId="32" fillId="0" borderId="35" xfId="191" applyFont="1" applyFill="1" applyBorder="1" applyAlignment="1">
      <alignment horizontal="center" vertical="center" wrapText="1"/>
    </xf>
    <xf numFmtId="0" fontId="32" fillId="0" borderId="31" xfId="191" applyFont="1" applyBorder="1" applyAlignment="1">
      <alignment horizontal="center" vertical="center" wrapText="1"/>
    </xf>
    <xf numFmtId="0" fontId="32" fillId="0" borderId="8" xfId="191" applyFont="1" applyBorder="1" applyAlignment="1">
      <alignment horizontal="center" vertical="center" wrapText="1"/>
    </xf>
    <xf numFmtId="0" fontId="32" fillId="0" borderId="6" xfId="191" applyFont="1" applyBorder="1" applyAlignment="1">
      <alignment horizontal="right" vertical="center"/>
    </xf>
    <xf numFmtId="0" fontId="31" fillId="0" borderId="0" xfId="191" applyFont="1" applyAlignment="1">
      <alignment horizontal="center" vertical="center"/>
    </xf>
    <xf numFmtId="0" fontId="32" fillId="0" borderId="28" xfId="191" applyFont="1" applyBorder="1" applyAlignment="1">
      <alignment horizontal="center" vertical="center" wrapText="1"/>
    </xf>
    <xf numFmtId="0" fontId="32" fillId="0" borderId="10" xfId="191" applyFont="1" applyBorder="1" applyAlignment="1">
      <alignment horizontal="center" vertical="center"/>
    </xf>
    <xf numFmtId="0" fontId="32" fillId="0" borderId="26" xfId="191" applyFont="1" applyBorder="1" applyAlignment="1">
      <alignment horizontal="center" vertical="center" wrapText="1"/>
    </xf>
    <xf numFmtId="0" fontId="32" fillId="0" borderId="27" xfId="191" applyFont="1" applyBorder="1" applyAlignment="1">
      <alignment horizontal="center" vertical="center"/>
    </xf>
    <xf numFmtId="0" fontId="32" fillId="0" borderId="33" xfId="191" applyFont="1" applyBorder="1" applyAlignment="1">
      <alignment horizontal="center" vertical="center" wrapText="1"/>
    </xf>
    <xf numFmtId="0" fontId="32" fillId="0" borderId="26" xfId="191" applyFont="1" applyBorder="1" applyAlignment="1">
      <alignment horizontal="center" vertical="center"/>
    </xf>
    <xf numFmtId="0" fontId="32" fillId="0" borderId="30" xfId="191" applyFont="1" applyBorder="1" applyAlignment="1">
      <alignment horizontal="center" vertical="center" wrapText="1"/>
    </xf>
    <xf numFmtId="0" fontId="32" fillId="0" borderId="9" xfId="191" applyFont="1" applyBorder="1" applyAlignment="1">
      <alignment horizontal="center" vertical="center"/>
    </xf>
    <xf numFmtId="0" fontId="32" fillId="0" borderId="8" xfId="19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191" applyFont="1" applyFill="1" applyBorder="1" applyAlignment="1">
      <alignment horizontal="center" vertical="center" wrapText="1"/>
    </xf>
    <xf numFmtId="0" fontId="32" fillId="0" borderId="21" xfId="191" applyFont="1" applyFill="1" applyBorder="1" applyAlignment="1">
      <alignment horizontal="center" vertical="center" wrapText="1"/>
    </xf>
    <xf numFmtId="0" fontId="32" fillId="0" borderId="14" xfId="191" applyFont="1" applyFill="1" applyBorder="1" applyAlignment="1">
      <alignment horizontal="center" vertical="center" wrapText="1"/>
    </xf>
    <xf numFmtId="0" fontId="32" fillId="0" borderId="19" xfId="191" applyFont="1" applyFill="1" applyBorder="1" applyAlignment="1">
      <alignment horizontal="center" vertical="center" wrapText="1"/>
    </xf>
    <xf numFmtId="0" fontId="32" fillId="0" borderId="45" xfId="191" applyFont="1" applyFill="1" applyBorder="1" applyAlignment="1">
      <alignment horizontal="center" vertical="center" wrapText="1"/>
    </xf>
    <xf numFmtId="0" fontId="32" fillId="0" borderId="83" xfId="191" applyFont="1" applyFill="1" applyBorder="1" applyAlignment="1">
      <alignment horizontal="center" vertical="center" wrapText="1"/>
    </xf>
    <xf numFmtId="0" fontId="32" fillId="0" borderId="0" xfId="191" applyFont="1" applyFill="1" applyBorder="1" applyAlignment="1">
      <alignment horizontal="center" vertical="center" wrapText="1"/>
    </xf>
    <xf numFmtId="0" fontId="32" fillId="0" borderId="17" xfId="191" applyFont="1" applyFill="1" applyBorder="1" applyAlignment="1">
      <alignment horizontal="center" vertical="center" wrapText="1"/>
    </xf>
    <xf numFmtId="0" fontId="32" fillId="0" borderId="32" xfId="191" applyFont="1" applyFill="1" applyBorder="1" applyAlignment="1">
      <alignment horizontal="center" vertical="center" wrapText="1"/>
    </xf>
    <xf numFmtId="0" fontId="32" fillId="0" borderId="0" xfId="191" applyFont="1" applyFill="1" applyBorder="1" applyAlignment="1">
      <alignment horizontal="left" vertical="center"/>
    </xf>
    <xf numFmtId="0" fontId="32" fillId="0" borderId="42" xfId="191" applyFont="1" applyFill="1" applyBorder="1" applyAlignment="1">
      <alignment horizontal="center" vertical="center" wrapText="1"/>
    </xf>
    <xf numFmtId="0" fontId="32" fillId="0" borderId="22" xfId="191" applyFont="1" applyFill="1" applyBorder="1" applyAlignment="1">
      <alignment horizontal="center" vertical="center" wrapText="1"/>
    </xf>
    <xf numFmtId="0" fontId="32" fillId="0" borderId="40" xfId="191" applyFont="1" applyFill="1" applyBorder="1" applyAlignment="1">
      <alignment horizontal="center" vertical="center" wrapText="1"/>
    </xf>
    <xf numFmtId="0" fontId="32" fillId="0" borderId="43" xfId="191" applyFont="1" applyFill="1" applyBorder="1" applyAlignment="1">
      <alignment horizontal="center" vertical="center" wrapText="1"/>
    </xf>
    <xf numFmtId="0" fontId="32" fillId="0" borderId="36" xfId="191" applyFont="1" applyFill="1" applyBorder="1" applyAlignment="1">
      <alignment horizontal="center" vertical="center" wrapText="1"/>
    </xf>
    <xf numFmtId="0" fontId="32" fillId="0" borderId="44" xfId="191" applyFont="1" applyFill="1" applyBorder="1" applyAlignment="1">
      <alignment horizontal="center" vertical="center" wrapText="1"/>
    </xf>
    <xf numFmtId="0" fontId="32" fillId="0" borderId="37" xfId="191" applyFont="1" applyFill="1" applyBorder="1" applyAlignment="1">
      <alignment horizontal="center" vertical="center" wrapText="1"/>
    </xf>
    <xf numFmtId="0" fontId="32" fillId="0" borderId="84" xfId="191" applyFont="1" applyFill="1" applyBorder="1" applyAlignment="1">
      <alignment horizontal="center" vertical="center" wrapText="1"/>
    </xf>
    <xf numFmtId="0" fontId="32" fillId="0" borderId="86" xfId="191" applyFont="1" applyFill="1" applyBorder="1" applyAlignment="1">
      <alignment horizontal="center" vertical="center" wrapText="1"/>
    </xf>
    <xf numFmtId="0" fontId="32" fillId="0" borderId="85" xfId="191" applyFont="1" applyFill="1" applyBorder="1" applyAlignment="1">
      <alignment horizontal="center" vertical="center" wrapText="1"/>
    </xf>
    <xf numFmtId="0" fontId="32" fillId="0" borderId="39" xfId="191" applyFont="1" applyFill="1" applyBorder="1" applyAlignment="1">
      <alignment horizontal="center" vertical="center" wrapText="1"/>
    </xf>
    <xf numFmtId="0" fontId="32" fillId="0" borderId="41" xfId="191" applyFont="1" applyFill="1" applyBorder="1" applyAlignment="1">
      <alignment horizontal="center" vertical="center"/>
    </xf>
    <xf numFmtId="0" fontId="32" fillId="0" borderId="29" xfId="191" applyFont="1" applyFill="1" applyBorder="1" applyAlignment="1">
      <alignment horizontal="center" vertical="center"/>
    </xf>
    <xf numFmtId="0" fontId="32" fillId="0" borderId="38" xfId="191" applyFont="1" applyFill="1" applyBorder="1" applyAlignment="1">
      <alignment horizontal="center" vertical="center" wrapText="1"/>
    </xf>
    <xf numFmtId="0" fontId="32" fillId="0" borderId="23" xfId="191" applyFont="1" applyFill="1" applyBorder="1" applyAlignment="1">
      <alignment horizontal="center" vertical="center" wrapText="1"/>
    </xf>
    <xf numFmtId="0" fontId="32" fillId="0" borderId="82" xfId="191" applyFont="1" applyFill="1" applyBorder="1" applyAlignment="1">
      <alignment horizontal="center" vertical="center" wrapText="1"/>
    </xf>
    <xf numFmtId="0" fontId="32" fillId="0" borderId="0" xfId="191" applyFont="1" applyBorder="1" applyAlignment="1">
      <alignment horizontal="left" vertical="center"/>
    </xf>
    <xf numFmtId="0" fontId="32" fillId="0" borderId="29" xfId="191" applyFont="1" applyBorder="1" applyAlignment="1">
      <alignment horizontal="center" vertical="center" wrapText="1"/>
    </xf>
    <xf numFmtId="0" fontId="32" fillId="0" borderId="11" xfId="19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32" fillId="0" borderId="27" xfId="191" applyFont="1" applyBorder="1" applyAlignment="1">
      <alignment horizontal="center" vertical="center" wrapText="1"/>
    </xf>
    <xf numFmtId="0" fontId="32" fillId="0" borderId="0" xfId="191" applyFont="1" applyBorder="1" applyAlignment="1">
      <alignment horizontal="right" vertical="center"/>
    </xf>
    <xf numFmtId="0" fontId="32" fillId="0" borderId="53" xfId="191" applyFont="1" applyBorder="1" applyAlignment="1">
      <alignment horizontal="center" vertical="center" wrapText="1"/>
    </xf>
    <xf numFmtId="0" fontId="32" fillId="0" borderId="46" xfId="191" applyFont="1" applyBorder="1" applyAlignment="1">
      <alignment horizontal="center" vertical="center" wrapText="1"/>
    </xf>
    <xf numFmtId="0" fontId="32" fillId="0" borderId="54" xfId="191" applyFont="1" applyBorder="1" applyAlignment="1">
      <alignment horizontal="center" vertical="center" wrapText="1"/>
    </xf>
    <xf numFmtId="0" fontId="32" fillId="0" borderId="55" xfId="191" applyFont="1" applyBorder="1" applyAlignment="1">
      <alignment horizontal="center" vertical="center" wrapText="1"/>
    </xf>
    <xf numFmtId="0" fontId="32" fillId="0" borderId="13" xfId="191" applyFont="1" applyFill="1" applyBorder="1" applyAlignment="1">
      <alignment horizontal="center" vertical="center" wrapText="1"/>
    </xf>
    <xf numFmtId="0" fontId="32" fillId="0" borderId="47" xfId="191" applyFont="1" applyFill="1" applyBorder="1" applyAlignment="1">
      <alignment horizontal="center" vertical="center" wrapText="1"/>
    </xf>
    <xf numFmtId="0" fontId="32" fillId="0" borderId="48" xfId="191" applyFont="1" applyFill="1" applyBorder="1" applyAlignment="1">
      <alignment horizontal="center" vertical="center" wrapText="1"/>
    </xf>
    <xf numFmtId="0" fontId="32" fillId="0" borderId="49" xfId="191" applyFont="1" applyFill="1" applyBorder="1" applyAlignment="1">
      <alignment horizontal="center" vertical="center" wrapText="1"/>
    </xf>
    <xf numFmtId="0" fontId="32" fillId="0" borderId="50" xfId="191" applyFont="1" applyFill="1" applyBorder="1" applyAlignment="1">
      <alignment horizontal="center" vertical="center" wrapText="1"/>
    </xf>
    <xf numFmtId="0" fontId="32" fillId="0" borderId="88" xfId="191" applyFont="1" applyFill="1" applyBorder="1" applyAlignment="1">
      <alignment horizontal="center" vertical="center" wrapText="1"/>
    </xf>
    <xf numFmtId="0" fontId="32" fillId="0" borderId="87" xfId="191" applyFont="1" applyFill="1" applyBorder="1" applyAlignment="1">
      <alignment horizontal="center" vertical="center"/>
    </xf>
    <xf numFmtId="0" fontId="32" fillId="0" borderId="60" xfId="191" applyFont="1" applyFill="1" applyBorder="1" applyAlignment="1">
      <alignment horizontal="center" vertical="center"/>
    </xf>
    <xf numFmtId="0" fontId="32" fillId="0" borderId="91" xfId="191" applyFont="1" applyFill="1" applyBorder="1" applyAlignment="1">
      <alignment horizontal="center" vertical="center" wrapText="1"/>
    </xf>
    <xf numFmtId="0" fontId="32" fillId="0" borderId="0" xfId="191" applyFont="1" applyBorder="1" applyAlignment="1">
      <alignment horizontal="left"/>
    </xf>
    <xf numFmtId="0" fontId="32" fillId="0" borderId="92" xfId="191" applyFont="1" applyFill="1" applyBorder="1" applyAlignment="1">
      <alignment horizontal="center" vertical="center" wrapText="1"/>
    </xf>
    <xf numFmtId="0" fontId="32" fillId="0" borderId="93" xfId="191" applyFont="1" applyFill="1" applyBorder="1" applyAlignment="1">
      <alignment horizontal="center" vertical="center" wrapText="1"/>
    </xf>
    <xf numFmtId="0" fontId="32" fillId="0" borderId="94" xfId="191" applyFont="1" applyFill="1" applyBorder="1" applyAlignment="1">
      <alignment horizontal="center" vertical="center" wrapText="1"/>
    </xf>
    <xf numFmtId="0" fontId="32" fillId="0" borderId="80" xfId="191" applyFont="1" applyFill="1" applyBorder="1" applyAlignment="1">
      <alignment horizontal="right" vertical="center"/>
    </xf>
    <xf numFmtId="0" fontId="32" fillId="0" borderId="51" xfId="191" applyFont="1" applyFill="1" applyBorder="1" applyAlignment="1">
      <alignment horizontal="center" vertical="center" wrapText="1"/>
    </xf>
    <xf numFmtId="0" fontId="32" fillId="0" borderId="52" xfId="191" applyFont="1" applyFill="1" applyBorder="1" applyAlignment="1">
      <alignment horizontal="center" vertical="center" wrapText="1"/>
    </xf>
    <xf numFmtId="0" fontId="32" fillId="0" borderId="4" xfId="191" applyFont="1" applyFill="1" applyBorder="1" applyAlignment="1">
      <alignment horizontal="center" vertical="center" wrapText="1"/>
    </xf>
    <xf numFmtId="0" fontId="32" fillId="0" borderId="4" xfId="191" applyFont="1" applyFill="1" applyBorder="1" applyAlignment="1">
      <alignment horizontal="center" vertical="center"/>
    </xf>
    <xf numFmtId="0" fontId="32" fillId="0" borderId="46" xfId="191" applyFont="1" applyFill="1" applyBorder="1" applyAlignment="1">
      <alignment horizontal="center" vertical="center"/>
    </xf>
    <xf numFmtId="0" fontId="32" fillId="0" borderId="7" xfId="191" applyFont="1" applyFill="1" applyBorder="1" applyAlignment="1">
      <alignment horizontal="center" vertical="center"/>
    </xf>
    <xf numFmtId="0" fontId="32" fillId="0" borderId="7" xfId="191" applyFont="1" applyFill="1" applyBorder="1" applyAlignment="1">
      <alignment horizontal="center" vertical="center" wrapText="1"/>
    </xf>
    <xf numFmtId="0" fontId="32" fillId="0" borderId="27" xfId="191" applyFont="1" applyFill="1" applyBorder="1" applyAlignment="1">
      <alignment horizontal="center" vertical="center" wrapText="1"/>
    </xf>
    <xf numFmtId="0" fontId="32" fillId="0" borderId="46" xfId="191" applyFont="1" applyFill="1" applyBorder="1" applyAlignment="1">
      <alignment horizontal="center" vertical="center" wrapText="1"/>
    </xf>
    <xf numFmtId="0" fontId="32" fillId="0" borderId="5" xfId="191" applyFont="1" applyFill="1" applyBorder="1" applyAlignment="1">
      <alignment horizontal="center" vertical="center"/>
    </xf>
    <xf numFmtId="0" fontId="32" fillId="0" borderId="18" xfId="191" applyFont="1" applyBorder="1" applyAlignment="1">
      <alignment horizontal="center" vertical="center" wrapText="1"/>
    </xf>
    <xf numFmtId="0" fontId="36" fillId="0" borderId="14" xfId="0" applyFont="1" applyBorder="1">
      <alignment vertical="center"/>
    </xf>
    <xf numFmtId="0" fontId="32" fillId="0" borderId="12" xfId="191" applyFont="1" applyBorder="1" applyAlignment="1">
      <alignment horizontal="center" vertical="center" wrapText="1"/>
    </xf>
    <xf numFmtId="0" fontId="32" fillId="0" borderId="59" xfId="191" applyFont="1" applyBorder="1" applyAlignment="1">
      <alignment horizontal="center" vertical="center" wrapText="1"/>
    </xf>
    <xf numFmtId="0" fontId="32" fillId="0" borderId="17" xfId="191" applyFont="1" applyBorder="1" applyAlignment="1">
      <alignment horizontal="center" vertical="center" wrapText="1"/>
    </xf>
    <xf numFmtId="0" fontId="32" fillId="0" borderId="58" xfId="191" applyFont="1" applyBorder="1" applyAlignment="1">
      <alignment horizontal="center" vertical="center" wrapText="1"/>
    </xf>
    <xf numFmtId="0" fontId="32" fillId="0" borderId="14" xfId="191" applyFont="1" applyBorder="1" applyAlignment="1">
      <alignment horizontal="center" vertical="center" wrapText="1"/>
    </xf>
    <xf numFmtId="0" fontId="32" fillId="0" borderId="13" xfId="191" applyFont="1" applyBorder="1" applyAlignment="1">
      <alignment horizontal="center" vertical="center" wrapText="1"/>
    </xf>
    <xf numFmtId="0" fontId="32" fillId="0" borderId="57" xfId="191" applyFont="1" applyBorder="1" applyAlignment="1">
      <alignment horizontal="center" vertical="center" wrapText="1"/>
    </xf>
    <xf numFmtId="0" fontId="32" fillId="0" borderId="5" xfId="191" applyFont="1" applyBorder="1" applyAlignment="1">
      <alignment horizontal="center" vertical="center" wrapText="1"/>
    </xf>
    <xf numFmtId="0" fontId="32" fillId="0" borderId="4" xfId="191" applyFont="1" applyBorder="1" applyAlignment="1">
      <alignment horizontal="center" vertical="center" wrapText="1"/>
    </xf>
    <xf numFmtId="0" fontId="32" fillId="0" borderId="2" xfId="191" applyFont="1" applyBorder="1" applyAlignment="1">
      <alignment horizontal="center" vertical="center" wrapText="1"/>
    </xf>
    <xf numFmtId="0" fontId="32" fillId="0" borderId="33" xfId="208" applyFont="1" applyFill="1" applyBorder="1" applyAlignment="1">
      <alignment horizontal="center" vertical="center" wrapText="1"/>
    </xf>
    <xf numFmtId="0" fontId="32" fillId="0" borderId="5" xfId="208" applyFont="1" applyFill="1" applyBorder="1" applyAlignment="1">
      <alignment horizontal="center" vertical="center" wrapText="1"/>
    </xf>
    <xf numFmtId="0" fontId="32" fillId="0" borderId="18" xfId="208" applyFont="1" applyFill="1" applyBorder="1" applyAlignment="1">
      <alignment horizontal="center" vertical="center" wrapText="1"/>
    </xf>
    <xf numFmtId="0" fontId="32" fillId="0" borderId="10" xfId="208" applyFont="1" applyFill="1" applyBorder="1" applyAlignment="1">
      <alignment horizontal="center" vertical="center" wrapText="1"/>
    </xf>
    <xf numFmtId="0" fontId="32" fillId="0" borderId="18" xfId="208" applyFont="1" applyFill="1" applyBorder="1" applyAlignment="1">
      <alignment horizontal="center" vertical="center" wrapText="1" shrinkToFit="1"/>
    </xf>
    <xf numFmtId="0" fontId="32" fillId="0" borderId="10" xfId="208" applyFont="1" applyFill="1" applyBorder="1" applyAlignment="1">
      <alignment horizontal="center" vertical="center" wrapText="1" shrinkToFit="1"/>
    </xf>
    <xf numFmtId="0" fontId="32" fillId="0" borderId="46" xfId="208" applyFont="1" applyFill="1" applyBorder="1" applyAlignment="1">
      <alignment horizontal="center" vertical="center" wrapText="1"/>
    </xf>
    <xf numFmtId="0" fontId="32" fillId="0" borderId="21" xfId="208" applyFont="1" applyFill="1" applyBorder="1" applyAlignment="1">
      <alignment horizontal="center" vertical="center" wrapText="1" shrinkToFit="1"/>
    </xf>
    <xf numFmtId="0" fontId="32" fillId="0" borderId="11" xfId="208" applyFont="1" applyFill="1" applyBorder="1" applyAlignment="1">
      <alignment horizontal="center" vertical="center" wrapText="1" shrinkToFit="1"/>
    </xf>
    <xf numFmtId="0" fontId="32" fillId="0" borderId="56" xfId="208" applyFont="1" applyFill="1" applyBorder="1" applyAlignment="1">
      <alignment horizontal="center" vertical="center" wrapText="1" shrinkToFit="1"/>
    </xf>
    <xf numFmtId="177" fontId="32" fillId="0" borderId="7" xfId="208" applyNumberFormat="1" applyFont="1" applyFill="1" applyBorder="1" applyAlignment="1">
      <alignment horizontal="center" vertical="center" wrapText="1"/>
    </xf>
    <xf numFmtId="0" fontId="71" fillId="0" borderId="18" xfId="197" applyFont="1" applyFill="1" applyBorder="1" applyAlignment="1">
      <alignment horizontal="center" vertical="center" wrapText="1"/>
    </xf>
    <xf numFmtId="0" fontId="71" fillId="0" borderId="10" xfId="197" applyFont="1" applyFill="1" applyBorder="1" applyAlignment="1">
      <alignment horizontal="center" vertical="center" wrapText="1"/>
    </xf>
    <xf numFmtId="0" fontId="71" fillId="0" borderId="17" xfId="197" applyFont="1" applyFill="1" applyBorder="1" applyAlignment="1">
      <alignment horizontal="center" vertical="center" wrapText="1" shrinkToFit="1"/>
    </xf>
    <xf numFmtId="0" fontId="71" fillId="0" borderId="8" xfId="197" applyFont="1" applyFill="1" applyBorder="1" applyAlignment="1">
      <alignment horizontal="center" vertical="center" wrapText="1" shrinkToFit="1"/>
    </xf>
    <xf numFmtId="0" fontId="71" fillId="0" borderId="17" xfId="197" applyFont="1" applyFill="1" applyBorder="1" applyAlignment="1">
      <alignment horizontal="center" vertical="center" wrapText="1"/>
    </xf>
    <xf numFmtId="0" fontId="71" fillId="0" borderId="8" xfId="197" applyFont="1" applyFill="1" applyBorder="1" applyAlignment="1">
      <alignment horizontal="center" vertical="center" wrapText="1"/>
    </xf>
    <xf numFmtId="0" fontId="71" fillId="0" borderId="17" xfId="207" applyFont="1" applyFill="1" applyBorder="1" applyAlignment="1">
      <alignment horizontal="center" vertical="center" wrapText="1"/>
    </xf>
    <xf numFmtId="0" fontId="71" fillId="0" borderId="8" xfId="207" applyFont="1" applyFill="1" applyBorder="1" applyAlignment="1">
      <alignment horizontal="center" vertical="center" wrapText="1"/>
    </xf>
    <xf numFmtId="0" fontId="32" fillId="0" borderId="7" xfId="208" applyFont="1" applyFill="1" applyBorder="1" applyAlignment="1">
      <alignment horizontal="center" vertical="center" wrapText="1"/>
    </xf>
    <xf numFmtId="0" fontId="32" fillId="0" borderId="4" xfId="208" applyFont="1" applyFill="1" applyBorder="1" applyAlignment="1">
      <alignment horizontal="center" vertical="center" wrapText="1"/>
    </xf>
    <xf numFmtId="0" fontId="71" fillId="0" borderId="18" xfId="197" applyFont="1" applyFill="1" applyBorder="1" applyAlignment="1">
      <alignment horizontal="center" vertical="center" wrapText="1" shrinkToFit="1"/>
    </xf>
    <xf numFmtId="0" fontId="71" fillId="0" borderId="10" xfId="197" applyFont="1" applyFill="1" applyBorder="1" applyAlignment="1">
      <alignment horizontal="center" vertical="center" wrapText="1" shrinkToFit="1"/>
    </xf>
    <xf numFmtId="0" fontId="32" fillId="0" borderId="14" xfId="208" applyFont="1" applyFill="1" applyBorder="1" applyAlignment="1">
      <alignment horizontal="center" vertical="center" wrapText="1"/>
    </xf>
    <xf numFmtId="0" fontId="32" fillId="0" borderId="9" xfId="208" applyFont="1" applyFill="1" applyBorder="1" applyAlignment="1">
      <alignment horizontal="center" vertical="center" wrapText="1"/>
    </xf>
    <xf numFmtId="0" fontId="32" fillId="0" borderId="17" xfId="208" applyFont="1" applyFill="1" applyBorder="1" applyAlignment="1">
      <alignment horizontal="center" vertical="center" wrapText="1"/>
    </xf>
    <xf numFmtId="0" fontId="32" fillId="0" borderId="8" xfId="208" applyFont="1" applyFill="1" applyBorder="1" applyAlignment="1">
      <alignment horizontal="center" vertical="center" wrapText="1"/>
    </xf>
    <xf numFmtId="0" fontId="32" fillId="0" borderId="33" xfId="208" applyFont="1" applyFill="1" applyBorder="1" applyAlignment="1">
      <alignment horizontal="center" vertical="center"/>
    </xf>
    <xf numFmtId="0" fontId="32" fillId="0" borderId="26" xfId="208" applyFont="1" applyFill="1" applyBorder="1" applyAlignment="1">
      <alignment horizontal="center" vertical="center"/>
    </xf>
    <xf numFmtId="0" fontId="32" fillId="0" borderId="27" xfId="208" applyFont="1" applyFill="1" applyBorder="1" applyAlignment="1">
      <alignment horizontal="center" vertical="center"/>
    </xf>
    <xf numFmtId="0" fontId="32" fillId="0" borderId="28" xfId="208" applyFont="1" applyFill="1" applyBorder="1" applyAlignment="1">
      <alignment horizontal="center" vertical="center"/>
    </xf>
    <xf numFmtId="0" fontId="32" fillId="0" borderId="29" xfId="208" applyFont="1" applyFill="1" applyBorder="1" applyAlignment="1">
      <alignment horizontal="center" vertical="center"/>
    </xf>
    <xf numFmtId="0" fontId="32" fillId="0" borderId="30" xfId="208" applyFont="1" applyFill="1" applyBorder="1" applyAlignment="1">
      <alignment horizontal="center" vertical="center"/>
    </xf>
    <xf numFmtId="0" fontId="31" fillId="0" borderId="0" xfId="208" applyFont="1" applyFill="1" applyAlignment="1">
      <alignment horizontal="center" vertical="center" wrapText="1"/>
    </xf>
    <xf numFmtId="177" fontId="31" fillId="0" borderId="0" xfId="208" applyNumberFormat="1" applyFont="1" applyFill="1" applyAlignment="1">
      <alignment horizontal="left" vertical="center"/>
    </xf>
    <xf numFmtId="0" fontId="31" fillId="0" borderId="0" xfId="208" applyFont="1" applyFill="1" applyBorder="1" applyAlignment="1">
      <alignment horizontal="center" vertical="center"/>
    </xf>
    <xf numFmtId="0" fontId="32" fillId="0" borderId="0" xfId="208" applyFont="1" applyFill="1" applyBorder="1" applyAlignment="1">
      <alignment horizontal="left" vertical="center"/>
    </xf>
    <xf numFmtId="0" fontId="31" fillId="0" borderId="0" xfId="208" applyFont="1" applyFill="1" applyAlignment="1">
      <alignment horizontal="center" vertical="center"/>
    </xf>
    <xf numFmtId="0" fontId="32" fillId="0" borderId="27" xfId="208" applyFont="1" applyFill="1" applyBorder="1" applyAlignment="1">
      <alignment horizontal="center" vertical="center" wrapText="1"/>
    </xf>
    <xf numFmtId="0" fontId="32" fillId="0" borderId="4" xfId="208" applyFont="1" applyFill="1" applyBorder="1" applyAlignment="1">
      <alignment horizontal="center" vertical="center"/>
    </xf>
    <xf numFmtId="0" fontId="32" fillId="0" borderId="8" xfId="208" applyFont="1" applyFill="1" applyBorder="1" applyAlignment="1">
      <alignment horizontal="center" vertical="center"/>
    </xf>
    <xf numFmtId="0" fontId="32" fillId="0" borderId="46" xfId="191" applyFont="1" applyBorder="1" applyAlignment="1">
      <alignment horizontal="center" vertical="center"/>
    </xf>
    <xf numFmtId="0" fontId="32" fillId="0" borderId="6" xfId="191" applyFont="1" applyBorder="1" applyAlignment="1">
      <alignment horizontal="left" vertical="center"/>
    </xf>
    <xf numFmtId="0" fontId="126" fillId="0" borderId="0" xfId="3367" applyFont="1" applyFill="1" applyAlignment="1">
      <alignment horizontal="center"/>
    </xf>
    <xf numFmtId="0" fontId="32" fillId="0" borderId="10" xfId="191" applyFont="1" applyBorder="1" applyAlignment="1">
      <alignment horizontal="center" vertical="center" wrapText="1"/>
    </xf>
    <xf numFmtId="0" fontId="32" fillId="0" borderId="21" xfId="191" applyFont="1" applyBorder="1" applyAlignment="1">
      <alignment horizontal="center" vertical="center" wrapText="1"/>
    </xf>
    <xf numFmtId="0" fontId="32" fillId="0" borderId="11" xfId="191" applyFont="1" applyBorder="1" applyAlignment="1">
      <alignment horizontal="center" vertical="center" wrapText="1"/>
    </xf>
    <xf numFmtId="0" fontId="32" fillId="0" borderId="14" xfId="197" applyFont="1" applyFill="1" applyBorder="1" applyAlignment="1">
      <alignment horizontal="center" vertical="center" wrapText="1"/>
    </xf>
    <xf numFmtId="0" fontId="32" fillId="0" borderId="9" xfId="197" applyFont="1" applyFill="1" applyBorder="1" applyAlignment="1">
      <alignment horizontal="center" vertical="center" wrapText="1"/>
    </xf>
    <xf numFmtId="0" fontId="74" fillId="0" borderId="101" xfId="3367" applyFont="1" applyFill="1" applyBorder="1" applyAlignment="1">
      <alignment horizontal="center" vertical="center"/>
    </xf>
    <xf numFmtId="0" fontId="74" fillId="0" borderId="102" xfId="3367" applyFont="1" applyFill="1" applyBorder="1" applyAlignment="1">
      <alignment horizontal="center" vertical="center"/>
    </xf>
    <xf numFmtId="0" fontId="32" fillId="0" borderId="96" xfId="191" applyFont="1" applyBorder="1" applyAlignment="1">
      <alignment horizontal="center" vertical="center" wrapText="1"/>
    </xf>
    <xf numFmtId="177" fontId="32" fillId="0" borderId="0" xfId="190" applyNumberFormat="1" applyFont="1" applyFill="1" applyBorder="1" applyAlignment="1">
      <alignment horizontal="right" vertical="center" wrapText="1"/>
    </xf>
    <xf numFmtId="3" fontId="32" fillId="0" borderId="0" xfId="190" applyNumberFormat="1" applyFont="1" applyFill="1" applyBorder="1" applyAlignment="1">
      <alignment horizontal="right" vertical="center" wrapText="1"/>
    </xf>
    <xf numFmtId="176" fontId="32" fillId="0" borderId="0" xfId="203" applyNumberFormat="1" applyFont="1" applyFill="1" applyBorder="1" applyAlignment="1">
      <alignment horizontal="right" vertical="center" wrapText="1"/>
    </xf>
    <xf numFmtId="176" fontId="32" fillId="0" borderId="0" xfId="197" applyNumberFormat="1" applyFont="1" applyFill="1" applyBorder="1" applyAlignment="1">
      <alignment horizontal="right" vertical="center" wrapText="1"/>
    </xf>
    <xf numFmtId="176" fontId="32" fillId="0" borderId="0" xfId="190" applyNumberFormat="1" applyFont="1" applyFill="1" applyBorder="1" applyAlignment="1">
      <alignment horizontal="right" vertical="center" wrapText="1"/>
    </xf>
    <xf numFmtId="181" fontId="35" fillId="2" borderId="12" xfId="203" applyNumberFormat="1" applyFont="1" applyFill="1" applyBorder="1" applyAlignment="1">
      <alignment horizontal="right" vertical="center" wrapText="1"/>
    </xf>
    <xf numFmtId="181" fontId="35" fillId="2" borderId="0" xfId="203" applyNumberFormat="1" applyFont="1" applyFill="1" applyBorder="1" applyAlignment="1">
      <alignment horizontal="right" vertical="center" wrapText="1"/>
    </xf>
    <xf numFmtId="3" fontId="35" fillId="2" borderId="0" xfId="197" applyNumberFormat="1" applyFont="1" applyFill="1" applyBorder="1" applyAlignment="1">
      <alignment horizontal="right" vertical="center" wrapText="1"/>
    </xf>
    <xf numFmtId="3" fontId="35" fillId="2" borderId="0" xfId="203" applyNumberFormat="1" applyFont="1" applyFill="1" applyBorder="1" applyAlignment="1">
      <alignment horizontal="right" vertical="center" wrapText="1"/>
    </xf>
    <xf numFmtId="181" fontId="71" fillId="2" borderId="0" xfId="203" applyNumberFormat="1" applyFont="1" applyFill="1" applyBorder="1" applyAlignment="1">
      <alignment horizontal="right" vertical="center" wrapText="1"/>
    </xf>
    <xf numFmtId="3" fontId="71" fillId="2" borderId="0" xfId="197" applyNumberFormat="1" applyFont="1" applyFill="1" applyBorder="1" applyAlignment="1">
      <alignment horizontal="right" vertical="center" wrapText="1"/>
    </xf>
    <xf numFmtId="3" fontId="71" fillId="2" borderId="0" xfId="203" applyNumberFormat="1" applyFont="1" applyFill="1" applyBorder="1" applyAlignment="1">
      <alignment horizontal="right" vertical="center" wrapText="1"/>
    </xf>
    <xf numFmtId="181" fontId="72" fillId="62" borderId="0" xfId="203" applyNumberFormat="1" applyFont="1" applyFill="1" applyBorder="1" applyAlignment="1">
      <alignment horizontal="right" vertical="center" wrapText="1"/>
    </xf>
    <xf numFmtId="181" fontId="72" fillId="49" borderId="0" xfId="203" applyNumberFormat="1" applyFont="1" applyFill="1" applyBorder="1" applyAlignment="1">
      <alignment horizontal="right" vertical="center" wrapText="1"/>
    </xf>
    <xf numFmtId="3" fontId="72" fillId="49" borderId="0" xfId="197" applyNumberFormat="1" applyFont="1" applyFill="1" applyBorder="1" applyAlignment="1">
      <alignment horizontal="right" vertical="center" wrapText="1"/>
    </xf>
    <xf numFmtId="3" fontId="72" fillId="49" borderId="0" xfId="203" applyNumberFormat="1" applyFont="1" applyFill="1" applyBorder="1" applyAlignment="1">
      <alignment horizontal="right" vertical="center" wrapText="1"/>
    </xf>
    <xf numFmtId="181" fontId="76" fillId="62" borderId="98" xfId="203" applyNumberFormat="1" applyFont="1" applyFill="1" applyBorder="1" applyAlignment="1">
      <alignment horizontal="right" vertical="center" wrapText="1"/>
    </xf>
    <xf numFmtId="181" fontId="76" fillId="62" borderId="0" xfId="203" applyNumberFormat="1" applyFont="1" applyFill="1" applyBorder="1" applyAlignment="1">
      <alignment horizontal="right" vertical="center" wrapText="1"/>
    </xf>
    <xf numFmtId="181" fontId="76" fillId="49" borderId="0" xfId="203" applyNumberFormat="1" applyFont="1" applyFill="1" applyBorder="1" applyAlignment="1">
      <alignment horizontal="right" vertical="center" wrapText="1"/>
    </xf>
    <xf numFmtId="3" fontId="76" fillId="49" borderId="0" xfId="197" applyNumberFormat="1" applyFont="1" applyFill="1" applyBorder="1" applyAlignment="1">
      <alignment horizontal="right" vertical="center" wrapText="1"/>
    </xf>
    <xf numFmtId="180" fontId="76" fillId="49" borderId="0" xfId="197" applyNumberFormat="1" applyFont="1" applyFill="1" applyBorder="1" applyAlignment="1">
      <alignment horizontal="right" vertical="center" wrapText="1"/>
    </xf>
    <xf numFmtId="3" fontId="76" fillId="49" borderId="0" xfId="203" applyNumberFormat="1" applyFont="1" applyFill="1" applyBorder="1" applyAlignment="1">
      <alignment horizontal="right" vertical="center" wrapText="1"/>
    </xf>
    <xf numFmtId="181" fontId="76" fillId="49" borderId="13" xfId="203" applyNumberFormat="1" applyFont="1" applyFill="1" applyBorder="1" applyAlignment="1">
      <alignment horizontal="right" vertical="center" wrapText="1"/>
    </xf>
    <xf numFmtId="181" fontId="76" fillId="62" borderId="99" xfId="203" applyNumberFormat="1" applyFont="1" applyFill="1" applyBorder="1" applyAlignment="1">
      <alignment horizontal="right" vertical="center" wrapText="1"/>
    </xf>
    <xf numFmtId="181" fontId="76" fillId="62" borderId="80" xfId="203" applyNumberFormat="1" applyFont="1" applyFill="1" applyBorder="1" applyAlignment="1">
      <alignment horizontal="right" vertical="center" wrapText="1"/>
    </xf>
    <xf numFmtId="181" fontId="76" fillId="49" borderId="80" xfId="203" applyNumberFormat="1" applyFont="1" applyFill="1" applyBorder="1" applyAlignment="1">
      <alignment horizontal="right" vertical="center" wrapText="1"/>
    </xf>
    <xf numFmtId="3" fontId="76" fillId="49" borderId="80" xfId="197" applyNumberFormat="1" applyFont="1" applyFill="1" applyBorder="1" applyAlignment="1">
      <alignment horizontal="right" vertical="center" wrapText="1"/>
    </xf>
    <xf numFmtId="3" fontId="76" fillId="49" borderId="80" xfId="203" applyNumberFormat="1" applyFont="1" applyFill="1" applyBorder="1" applyAlignment="1">
      <alignment horizontal="right" vertical="center" wrapText="1"/>
    </xf>
    <xf numFmtId="181" fontId="76" fillId="49" borderId="81" xfId="203" applyNumberFormat="1" applyFont="1" applyFill="1" applyBorder="1" applyAlignment="1">
      <alignment horizontal="right" vertical="center" wrapText="1"/>
    </xf>
    <xf numFmtId="177" fontId="32" fillId="0" borderId="0" xfId="202" applyNumberFormat="1" applyFont="1" applyFill="1" applyBorder="1" applyAlignment="1">
      <alignment horizontal="right" vertical="center" wrapText="1"/>
    </xf>
    <xf numFmtId="177" fontId="32" fillId="0" borderId="0" xfId="204" applyNumberFormat="1" applyFont="1" applyFill="1" applyBorder="1" applyAlignment="1">
      <alignment horizontal="right" vertical="center" wrapText="1"/>
    </xf>
    <xf numFmtId="177" fontId="32" fillId="0" borderId="0" xfId="200" applyNumberFormat="1" applyFont="1" applyFill="1" applyBorder="1" applyAlignment="1">
      <alignment horizontal="right" vertical="center" wrapText="1"/>
    </xf>
    <xf numFmtId="177" fontId="32" fillId="0" borderId="0" xfId="203" applyNumberFormat="1" applyFont="1" applyFill="1" applyBorder="1" applyAlignment="1">
      <alignment horizontal="right" vertical="center" wrapText="1"/>
    </xf>
    <xf numFmtId="177" fontId="32" fillId="0" borderId="0" xfId="201" applyNumberFormat="1" applyFont="1" applyFill="1" applyBorder="1" applyAlignment="1">
      <alignment horizontal="right" vertical="center" wrapText="1"/>
    </xf>
    <xf numFmtId="177" fontId="35" fillId="2" borderId="0" xfId="202" applyNumberFormat="1" applyFont="1" applyFill="1" applyBorder="1" applyAlignment="1">
      <alignment horizontal="right" vertical="center" wrapText="1"/>
    </xf>
    <xf numFmtId="177" fontId="35" fillId="2" borderId="0" xfId="204" applyNumberFormat="1" applyFont="1" applyFill="1" applyBorder="1" applyAlignment="1">
      <alignment horizontal="right" vertical="center" wrapText="1"/>
    </xf>
    <xf numFmtId="177" fontId="35" fillId="2" borderId="0" xfId="200" applyNumberFormat="1" applyFont="1" applyFill="1" applyBorder="1" applyAlignment="1">
      <alignment horizontal="right" vertical="center" wrapText="1"/>
    </xf>
    <xf numFmtId="177" fontId="35" fillId="2" borderId="0" xfId="203" applyNumberFormat="1" applyFont="1" applyFill="1" applyBorder="1" applyAlignment="1">
      <alignment horizontal="right" vertical="center" wrapText="1"/>
    </xf>
    <xf numFmtId="177" fontId="35" fillId="2" borderId="0" xfId="201" applyNumberFormat="1" applyFont="1" applyFill="1" applyBorder="1" applyAlignment="1">
      <alignment horizontal="right" vertical="center" wrapText="1"/>
    </xf>
    <xf numFmtId="177" fontId="35" fillId="2" borderId="13" xfId="202" applyNumberFormat="1" applyFont="1" applyFill="1" applyBorder="1" applyAlignment="1">
      <alignment horizontal="right" vertical="center" wrapText="1"/>
    </xf>
    <xf numFmtId="181" fontId="71" fillId="2" borderId="98" xfId="203" applyNumberFormat="1" applyFont="1" applyFill="1" applyBorder="1" applyAlignment="1">
      <alignment horizontal="right" vertical="center" wrapText="1"/>
    </xf>
    <xf numFmtId="193" fontId="71" fillId="2" borderId="0" xfId="201" applyNumberFormat="1" applyFont="1" applyFill="1" applyBorder="1" applyAlignment="1">
      <alignment vertical="center" wrapText="1"/>
    </xf>
    <xf numFmtId="181" fontId="71" fillId="2" borderId="13" xfId="203" applyNumberFormat="1" applyFont="1" applyFill="1" applyBorder="1" applyAlignment="1">
      <alignment horizontal="right" vertical="center" wrapText="1"/>
    </xf>
    <xf numFmtId="181" fontId="72" fillId="49" borderId="98" xfId="203" applyNumberFormat="1" applyFont="1" applyFill="1" applyBorder="1" applyAlignment="1">
      <alignment horizontal="right" vertical="center" wrapText="1"/>
    </xf>
    <xf numFmtId="193" fontId="72" fillId="49" borderId="0" xfId="201" applyNumberFormat="1" applyFont="1" applyFill="1" applyBorder="1" applyAlignment="1">
      <alignment vertical="center" wrapText="1"/>
    </xf>
    <xf numFmtId="181" fontId="72" fillId="49" borderId="13" xfId="203" applyNumberFormat="1" applyFont="1" applyFill="1" applyBorder="1" applyAlignment="1">
      <alignment horizontal="right" vertical="center" wrapText="1"/>
    </xf>
    <xf numFmtId="181" fontId="72" fillId="49" borderId="99" xfId="203" applyNumberFormat="1" applyFont="1" applyFill="1" applyBorder="1" applyAlignment="1">
      <alignment horizontal="right" vertical="center" wrapText="1"/>
    </xf>
    <xf numFmtId="181" fontId="72" fillId="49" borderId="80" xfId="203" applyNumberFormat="1" applyFont="1" applyFill="1" applyBorder="1" applyAlignment="1">
      <alignment horizontal="right" vertical="center" wrapText="1"/>
    </xf>
    <xf numFmtId="193" fontId="72" fillId="49" borderId="80" xfId="201" applyNumberFormat="1" applyFont="1" applyFill="1" applyBorder="1" applyAlignment="1">
      <alignment horizontal="right" vertical="center" wrapText="1"/>
    </xf>
    <xf numFmtId="181" fontId="72" fillId="49" borderId="81" xfId="203" applyNumberFormat="1" applyFont="1" applyFill="1" applyBorder="1" applyAlignment="1">
      <alignment horizontal="right" vertical="center" wrapText="1"/>
    </xf>
    <xf numFmtId="177" fontId="32" fillId="0" borderId="12" xfId="190" applyNumberFormat="1" applyFont="1" applyFill="1" applyBorder="1" applyAlignment="1">
      <alignment horizontal="right" vertical="center" wrapText="1"/>
    </xf>
    <xf numFmtId="177" fontId="32" fillId="0" borderId="0" xfId="667" applyNumberFormat="1" applyFont="1" applyFill="1" applyBorder="1" applyAlignment="1" applyProtection="1">
      <alignment horizontal="right" vertical="center" wrapText="1"/>
    </xf>
    <xf numFmtId="177" fontId="32" fillId="0" borderId="0" xfId="190" quotePrefix="1" applyNumberFormat="1" applyFont="1" applyFill="1" applyBorder="1" applyAlignment="1">
      <alignment horizontal="right" vertical="center" wrapText="1"/>
    </xf>
    <xf numFmtId="178" fontId="32" fillId="0" borderId="0" xfId="191" applyNumberFormat="1" applyFont="1" applyFill="1" applyBorder="1" applyAlignment="1">
      <alignment horizontal="right" vertical="center" wrapText="1"/>
    </xf>
    <xf numFmtId="0" fontId="32" fillId="0" borderId="12" xfId="191" applyFont="1" applyFill="1" applyBorder="1" applyAlignment="1">
      <alignment horizontal="center" vertical="center" wrapText="1"/>
    </xf>
    <xf numFmtId="176" fontId="32" fillId="0" borderId="13" xfId="191" applyNumberFormat="1" applyFont="1" applyFill="1" applyBorder="1" applyAlignment="1">
      <alignment horizontal="center" vertical="center" wrapText="1"/>
    </xf>
    <xf numFmtId="176" fontId="32" fillId="0" borderId="12" xfId="191" applyNumberFormat="1" applyFont="1" applyFill="1" applyBorder="1" applyAlignment="1">
      <alignment horizontal="center" vertical="center" wrapText="1"/>
    </xf>
    <xf numFmtId="176" fontId="35" fillId="2" borderId="13" xfId="191" applyNumberFormat="1" applyFont="1" applyFill="1" applyBorder="1" applyAlignment="1">
      <alignment horizontal="center" vertical="center" wrapText="1"/>
    </xf>
    <xf numFmtId="177" fontId="35" fillId="0" borderId="0" xfId="190" applyNumberFormat="1" applyFont="1" applyFill="1" applyBorder="1" applyAlignment="1">
      <alignment horizontal="right" vertical="center" wrapText="1"/>
    </xf>
    <xf numFmtId="177" fontId="35" fillId="0" borderId="0" xfId="190" quotePrefix="1" applyNumberFormat="1" applyFont="1" applyFill="1" applyBorder="1" applyAlignment="1">
      <alignment horizontal="right" vertical="center" wrapText="1"/>
    </xf>
    <xf numFmtId="178" fontId="35" fillId="0" borderId="13" xfId="191" applyNumberFormat="1" applyFont="1" applyFill="1" applyBorder="1" applyAlignment="1">
      <alignment horizontal="right" vertical="center" wrapText="1"/>
    </xf>
    <xf numFmtId="176" fontId="35" fillId="2" borderId="0" xfId="191" applyNumberFormat="1" applyFont="1" applyFill="1" applyBorder="1" applyAlignment="1">
      <alignment horizontal="center" vertical="center" wrapText="1"/>
    </xf>
    <xf numFmtId="178" fontId="35" fillId="0" borderId="0" xfId="191" applyNumberFormat="1" applyFont="1" applyFill="1" applyBorder="1" applyAlignment="1">
      <alignment horizontal="right" vertical="center" wrapText="1"/>
    </xf>
    <xf numFmtId="176" fontId="35" fillId="2" borderId="96" xfId="191" applyNumberFormat="1" applyFont="1" applyFill="1" applyBorder="1" applyAlignment="1">
      <alignment horizontal="center" vertical="center" wrapText="1"/>
    </xf>
    <xf numFmtId="0" fontId="32" fillId="2" borderId="13" xfId="204" applyFont="1" applyFill="1" applyBorder="1" applyAlignment="1">
      <alignment horizontal="center" vertical="center" wrapText="1"/>
    </xf>
    <xf numFmtId="176" fontId="71" fillId="2" borderId="0" xfId="193" applyNumberFormat="1" applyFont="1" applyFill="1" applyBorder="1" applyAlignment="1">
      <alignment horizontal="right" vertical="center" wrapText="1"/>
    </xf>
    <xf numFmtId="195" fontId="71" fillId="2" borderId="0" xfId="193" applyNumberFormat="1" applyFont="1" applyFill="1" applyBorder="1" applyAlignment="1">
      <alignment horizontal="right" vertical="center" wrapText="1"/>
    </xf>
    <xf numFmtId="0" fontId="32" fillId="2" borderId="98" xfId="204" applyFont="1" applyFill="1" applyBorder="1" applyAlignment="1">
      <alignment horizontal="center" vertical="center" wrapText="1"/>
    </xf>
    <xf numFmtId="0" fontId="76" fillId="49" borderId="81" xfId="204" applyFont="1" applyFill="1" applyBorder="1" applyAlignment="1">
      <alignment horizontal="center" vertical="center" wrapText="1"/>
    </xf>
    <xf numFmtId="176" fontId="72" fillId="49" borderId="6" xfId="193" applyNumberFormat="1" applyFont="1" applyFill="1" applyBorder="1" applyAlignment="1">
      <alignment horizontal="right" vertical="center" wrapText="1"/>
    </xf>
    <xf numFmtId="195" fontId="72" fillId="49" borderId="6" xfId="193" applyNumberFormat="1" applyFont="1" applyFill="1" applyBorder="1" applyAlignment="1">
      <alignment horizontal="right" vertical="center" wrapText="1"/>
    </xf>
    <xf numFmtId="0" fontId="76" fillId="49" borderId="25" xfId="204" applyFont="1" applyFill="1" applyBorder="1" applyAlignment="1">
      <alignment horizontal="center" vertical="center" wrapText="1"/>
    </xf>
    <xf numFmtId="177" fontId="71" fillId="0" borderId="0" xfId="665" applyNumberFormat="1" applyFont="1" applyFill="1" applyBorder="1" applyAlignment="1">
      <alignment horizontal="right" vertical="center" wrapText="1"/>
    </xf>
    <xf numFmtId="176" fontId="35" fillId="2" borderId="12" xfId="191" applyNumberFormat="1" applyFont="1" applyFill="1" applyBorder="1" applyAlignment="1">
      <alignment horizontal="center" vertical="center" wrapText="1"/>
    </xf>
    <xf numFmtId="181" fontId="32" fillId="2" borderId="0" xfId="203" applyNumberFormat="1" applyFont="1" applyFill="1" applyBorder="1" applyAlignment="1">
      <alignment horizontal="right" vertical="center" wrapText="1"/>
    </xf>
    <xf numFmtId="181" fontId="76" fillId="0" borderId="12" xfId="203" applyNumberFormat="1" applyFont="1" applyFill="1" applyBorder="1" applyAlignment="1">
      <alignment horizontal="right" vertical="center" wrapText="1"/>
    </xf>
    <xf numFmtId="181" fontId="76" fillId="0" borderId="0" xfId="203" applyNumberFormat="1" applyFont="1" applyFill="1" applyBorder="1" applyAlignment="1">
      <alignment horizontal="right" vertical="center" wrapText="1"/>
    </xf>
    <xf numFmtId="177" fontId="32" fillId="0" borderId="0" xfId="665" applyNumberFormat="1" applyFont="1" applyFill="1" applyBorder="1" applyAlignment="1">
      <alignment horizontal="right" vertical="center" wrapText="1"/>
    </xf>
    <xf numFmtId="181" fontId="32" fillId="2" borderId="13" xfId="203" applyNumberFormat="1" applyFont="1" applyFill="1" applyBorder="1" applyAlignment="1">
      <alignment horizontal="right" vertical="center" wrapText="1"/>
    </xf>
    <xf numFmtId="176" fontId="35" fillId="0" borderId="0" xfId="1" applyNumberFormat="1" applyFont="1" applyFill="1" applyBorder="1" applyAlignment="1">
      <alignment horizontal="right" vertical="center" wrapText="1"/>
    </xf>
    <xf numFmtId="177" fontId="32" fillId="0" borderId="13" xfId="1" applyNumberFormat="1" applyFont="1" applyFill="1" applyBorder="1" applyAlignment="1">
      <alignment horizontal="right" vertical="center" wrapText="1"/>
    </xf>
    <xf numFmtId="176" fontId="32" fillId="2" borderId="98" xfId="1" applyNumberFormat="1" applyFont="1" applyFill="1" applyBorder="1" applyAlignment="1">
      <alignment horizontal="right" vertical="center" wrapText="1"/>
    </xf>
    <xf numFmtId="176" fontId="32" fillId="2" borderId="0" xfId="1" applyNumberFormat="1" applyFont="1" applyFill="1" applyBorder="1" applyAlignment="1">
      <alignment horizontal="right" vertical="center" wrapText="1"/>
    </xf>
    <xf numFmtId="176" fontId="32" fillId="2" borderId="13" xfId="1" applyNumberFormat="1" applyFont="1" applyFill="1" applyBorder="1" applyAlignment="1">
      <alignment horizontal="right" vertical="center" wrapText="1"/>
    </xf>
    <xf numFmtId="176" fontId="76" fillId="49" borderId="0" xfId="1" applyNumberFormat="1" applyFont="1" applyFill="1" applyBorder="1" applyAlignment="1">
      <alignment horizontal="right" vertical="center" wrapText="1"/>
    </xf>
    <xf numFmtId="176" fontId="76" fillId="49" borderId="13" xfId="1" applyNumberFormat="1" applyFont="1" applyFill="1" applyBorder="1" applyAlignment="1">
      <alignment horizontal="right" vertical="center" wrapText="1"/>
    </xf>
    <xf numFmtId="181" fontId="120" fillId="49" borderId="0" xfId="203" applyNumberFormat="1" applyFont="1" applyFill="1" applyBorder="1" applyAlignment="1">
      <alignment horizontal="right" vertical="center" wrapText="1"/>
    </xf>
    <xf numFmtId="181" fontId="71" fillId="49" borderId="13" xfId="203" applyNumberFormat="1" applyFont="1" applyFill="1" applyBorder="1" applyAlignment="1">
      <alignment horizontal="right" vertical="center" wrapText="1"/>
    </xf>
    <xf numFmtId="181" fontId="71" fillId="49" borderId="12" xfId="203" applyNumberFormat="1" applyFont="1" applyFill="1" applyBorder="1" applyAlignment="1">
      <alignment horizontal="right" vertical="center" wrapText="1"/>
    </xf>
    <xf numFmtId="215" fontId="120" fillId="49" borderId="0" xfId="202" applyNumberFormat="1" applyFont="1" applyFill="1" applyBorder="1" applyAlignment="1">
      <alignment horizontal="right" vertical="top" wrapText="1"/>
    </xf>
    <xf numFmtId="41" fontId="120" fillId="49" borderId="0" xfId="202" applyNumberFormat="1" applyFont="1" applyFill="1" applyBorder="1" applyAlignment="1">
      <alignment horizontal="right" vertical="top" wrapText="1"/>
    </xf>
    <xf numFmtId="215" fontId="120" fillId="49" borderId="0" xfId="203" applyNumberFormat="1" applyFont="1" applyFill="1" applyBorder="1" applyAlignment="1">
      <alignment horizontal="right" vertical="center" wrapText="1"/>
    </xf>
    <xf numFmtId="181" fontId="71" fillId="49" borderId="0" xfId="203" applyNumberFormat="1" applyFont="1" applyFill="1" applyBorder="1" applyAlignment="1">
      <alignment horizontal="right" vertical="center" wrapText="1"/>
    </xf>
    <xf numFmtId="215" fontId="120" fillId="49" borderId="0" xfId="202" applyNumberFormat="1" applyFont="1" applyFill="1" applyBorder="1" applyAlignment="1">
      <alignment horizontal="right" vertical="center" wrapText="1"/>
    </xf>
    <xf numFmtId="41" fontId="120" fillId="49" borderId="0" xfId="202" applyNumberFormat="1" applyFont="1" applyFill="1" applyBorder="1" applyAlignment="1">
      <alignment horizontal="right" vertical="center" wrapText="1"/>
    </xf>
    <xf numFmtId="3" fontId="120" fillId="49" borderId="0" xfId="202" applyNumberFormat="1" applyFont="1" applyFill="1" applyBorder="1" applyAlignment="1">
      <alignment horizontal="right" vertical="center" wrapText="1"/>
    </xf>
    <xf numFmtId="3" fontId="120" fillId="49" borderId="0" xfId="203" applyNumberFormat="1" applyFont="1" applyFill="1" applyBorder="1" applyAlignment="1">
      <alignment horizontal="right" vertical="center" wrapText="1"/>
    </xf>
    <xf numFmtId="181" fontId="76" fillId="49" borderId="12" xfId="203" applyNumberFormat="1" applyFont="1" applyFill="1" applyBorder="1" applyAlignment="1">
      <alignment horizontal="right" vertical="center" wrapText="1"/>
    </xf>
    <xf numFmtId="181" fontId="76" fillId="49" borderId="25" xfId="203" applyNumberFormat="1" applyFont="1" applyFill="1" applyBorder="1" applyAlignment="1">
      <alignment horizontal="right" vertical="center" wrapText="1"/>
    </xf>
    <xf numFmtId="181" fontId="76" fillId="49" borderId="6" xfId="203" applyNumberFormat="1" applyFont="1" applyFill="1" applyBorder="1" applyAlignment="1">
      <alignment horizontal="right" vertical="center" wrapText="1"/>
    </xf>
    <xf numFmtId="181" fontId="71" fillId="49" borderId="6" xfId="203" applyNumberFormat="1" applyFont="1" applyFill="1" applyBorder="1" applyAlignment="1">
      <alignment horizontal="right" vertical="center" wrapText="1"/>
    </xf>
    <xf numFmtId="181" fontId="71" fillId="49" borderId="24" xfId="203" applyNumberFormat="1" applyFont="1" applyFill="1" applyBorder="1" applyAlignment="1">
      <alignment horizontal="right" vertical="center" wrapText="1"/>
    </xf>
    <xf numFmtId="0" fontId="76" fillId="49" borderId="24" xfId="191" applyFont="1" applyFill="1" applyBorder="1" applyAlignment="1">
      <alignment horizontal="center" vertical="center"/>
    </xf>
    <xf numFmtId="176" fontId="72" fillId="49" borderId="0" xfId="193" applyNumberFormat="1" applyFont="1" applyFill="1" applyBorder="1" applyAlignment="1">
      <alignment vertical="center" wrapText="1"/>
    </xf>
    <xf numFmtId="176" fontId="71" fillId="49" borderId="12" xfId="193" applyNumberFormat="1" applyFont="1" applyFill="1" applyBorder="1" applyAlignment="1">
      <alignment vertical="center" wrapText="1"/>
    </xf>
    <xf numFmtId="176" fontId="71" fillId="49" borderId="0" xfId="193" applyNumberFormat="1" applyFont="1" applyFill="1" applyBorder="1" applyAlignment="1">
      <alignment vertical="center" wrapText="1"/>
    </xf>
    <xf numFmtId="176" fontId="71" fillId="49" borderId="13" xfId="193" applyNumberFormat="1" applyFont="1" applyFill="1" applyBorder="1" applyAlignment="1">
      <alignment vertical="center" wrapText="1"/>
    </xf>
    <xf numFmtId="176" fontId="71" fillId="49" borderId="98" xfId="193" applyNumberFormat="1" applyFont="1" applyFill="1" applyBorder="1" applyAlignment="1">
      <alignment vertical="center" wrapText="1"/>
    </xf>
    <xf numFmtId="176" fontId="71" fillId="49" borderId="25" xfId="193" applyNumberFormat="1" applyFont="1" applyFill="1" applyBorder="1" applyAlignment="1">
      <alignment vertical="center" wrapText="1"/>
    </xf>
    <xf numFmtId="176" fontId="71" fillId="49" borderId="6" xfId="193" applyNumberFormat="1" applyFont="1" applyFill="1" applyBorder="1" applyAlignment="1">
      <alignment vertical="center" wrapText="1"/>
    </xf>
    <xf numFmtId="176" fontId="71" fillId="49" borderId="80" xfId="193" applyNumberFormat="1" applyFont="1" applyFill="1" applyBorder="1" applyAlignment="1">
      <alignment vertical="center" wrapText="1"/>
    </xf>
    <xf numFmtId="176" fontId="71" fillId="49" borderId="24" xfId="193" applyNumberFormat="1" applyFont="1" applyFill="1" applyBorder="1" applyAlignment="1">
      <alignment vertical="center" wrapText="1"/>
    </xf>
    <xf numFmtId="176" fontId="32" fillId="2" borderId="0" xfId="190" applyNumberFormat="1" applyFont="1" applyFill="1" applyBorder="1" applyAlignment="1">
      <alignment horizontal="right" vertical="center" wrapText="1"/>
    </xf>
    <xf numFmtId="176" fontId="35" fillId="0" borderId="0" xfId="190" applyNumberFormat="1" applyFont="1" applyFill="1" applyBorder="1" applyAlignment="1">
      <alignment horizontal="right" vertical="center" wrapText="1"/>
    </xf>
    <xf numFmtId="176" fontId="35" fillId="2" borderId="0" xfId="190" applyNumberFormat="1" applyFont="1" applyFill="1" applyBorder="1" applyAlignment="1">
      <alignment horizontal="right" vertical="center" wrapText="1"/>
    </xf>
    <xf numFmtId="176" fontId="35" fillId="2" borderId="13" xfId="190" applyNumberFormat="1" applyFont="1" applyFill="1" applyBorder="1" applyAlignment="1">
      <alignment horizontal="right" vertical="center" wrapText="1"/>
    </xf>
    <xf numFmtId="176" fontId="72" fillId="49" borderId="0" xfId="193" applyNumberFormat="1" applyFont="1" applyFill="1" applyBorder="1" applyAlignment="1">
      <alignment horizontal="right" vertical="center" wrapText="1"/>
    </xf>
    <xf numFmtId="176" fontId="71" fillId="49" borderId="80" xfId="193" applyNumberFormat="1" applyFont="1" applyFill="1" applyBorder="1" applyAlignment="1">
      <alignment horizontal="right" vertical="center" wrapText="1"/>
    </xf>
    <xf numFmtId="177" fontId="71" fillId="0" borderId="12" xfId="668" applyNumberFormat="1" applyFont="1" applyFill="1" applyBorder="1" applyAlignment="1">
      <alignment vertical="center" wrapText="1"/>
    </xf>
    <xf numFmtId="177" fontId="71" fillId="0" borderId="0" xfId="668" applyNumberFormat="1" applyFont="1" applyFill="1" applyBorder="1" applyAlignment="1">
      <alignment vertical="center" wrapText="1"/>
    </xf>
    <xf numFmtId="177" fontId="71" fillId="0" borderId="21" xfId="668" applyNumberFormat="1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77" fontId="71" fillId="0" borderId="0" xfId="668" applyNumberFormat="1" applyFont="1" applyFill="1" applyBorder="1" applyAlignment="1">
      <alignment horizontal="right" vertical="center" wrapText="1"/>
    </xf>
    <xf numFmtId="177" fontId="71" fillId="0" borderId="0" xfId="668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76" fontId="32" fillId="0" borderId="96" xfId="669" applyNumberFormat="1" applyFont="1" applyFill="1" applyBorder="1" applyAlignment="1">
      <alignment horizontal="right" vertical="center" wrapText="1"/>
    </xf>
    <xf numFmtId="176" fontId="32" fillId="0" borderId="0" xfId="669" applyNumberFormat="1" applyFont="1" applyFill="1" applyBorder="1" applyAlignment="1">
      <alignment horizontal="right" vertical="center" wrapText="1"/>
    </xf>
    <xf numFmtId="176" fontId="71" fillId="0" borderId="0" xfId="669" applyNumberFormat="1" applyFont="1" applyFill="1" applyBorder="1" applyAlignment="1">
      <alignment horizontal="right" vertical="center" wrapText="1"/>
    </xf>
    <xf numFmtId="176" fontId="32" fillId="2" borderId="0" xfId="669" applyNumberFormat="1" applyFont="1" applyFill="1" applyBorder="1" applyAlignment="1">
      <alignment horizontal="right" vertical="center" wrapText="1"/>
    </xf>
    <xf numFmtId="176" fontId="71" fillId="2" borderId="0" xfId="669" applyNumberFormat="1" applyFont="1" applyFill="1" applyBorder="1" applyAlignment="1">
      <alignment horizontal="right" vertical="center" wrapText="1"/>
    </xf>
    <xf numFmtId="176" fontId="76" fillId="49" borderId="6" xfId="669" applyNumberFormat="1" applyFont="1" applyFill="1" applyBorder="1" applyAlignment="1">
      <alignment horizontal="right" vertical="center" wrapText="1"/>
    </xf>
    <xf numFmtId="176" fontId="72" fillId="49" borderId="6" xfId="669" applyNumberFormat="1" applyFont="1" applyFill="1" applyBorder="1" applyAlignment="1">
      <alignment horizontal="right" vertical="center" wrapText="1"/>
    </xf>
    <xf numFmtId="217" fontId="125" fillId="2" borderId="98" xfId="3367" applyNumberFormat="1" applyFont="1" applyFill="1" applyBorder="1" applyAlignment="1">
      <alignment horizontal="right" vertical="center" wrapText="1"/>
    </xf>
    <xf numFmtId="217" fontId="125" fillId="2" borderId="0" xfId="3367" applyNumberFormat="1" applyFont="1" applyFill="1" applyBorder="1" applyAlignment="1">
      <alignment horizontal="right" vertical="center" wrapText="1"/>
    </xf>
    <xf numFmtId="218" fontId="125" fillId="2" borderId="0" xfId="209" applyNumberFormat="1" applyFont="1" applyFill="1" applyBorder="1" applyAlignment="1">
      <alignment horizontal="right" vertical="center" wrapText="1"/>
    </xf>
    <xf numFmtId="177" fontId="71" fillId="2" borderId="98" xfId="668" applyNumberFormat="1" applyFont="1" applyFill="1" applyBorder="1" applyAlignment="1">
      <alignment horizontal="right" vertical="center" wrapText="1"/>
    </xf>
    <xf numFmtId="177" fontId="71" fillId="2" borderId="0" xfId="668" applyNumberFormat="1" applyFont="1" applyFill="1" applyBorder="1" applyAlignment="1">
      <alignment horizontal="right" vertical="center" wrapText="1"/>
    </xf>
    <xf numFmtId="177" fontId="71" fillId="2" borderId="13" xfId="668" applyNumberFormat="1" applyFont="1" applyFill="1" applyBorder="1" applyAlignment="1">
      <alignment horizontal="right" vertical="center" wrapText="1"/>
    </xf>
    <xf numFmtId="176" fontId="71" fillId="2" borderId="98" xfId="669" applyNumberFormat="1" applyFont="1" applyFill="1" applyBorder="1" applyAlignment="1">
      <alignment horizontal="right" vertical="center" wrapText="1"/>
    </xf>
    <xf numFmtId="176" fontId="71" fillId="2" borderId="13" xfId="669" applyNumberFormat="1" applyFont="1" applyFill="1" applyBorder="1" applyAlignment="1">
      <alignment horizontal="right" vertical="center" wrapText="1"/>
    </xf>
    <xf numFmtId="217" fontId="74" fillId="49" borderId="99" xfId="3367" applyNumberFormat="1" applyFont="1" applyFill="1" applyBorder="1" applyAlignment="1">
      <alignment horizontal="right" vertical="center" wrapText="1"/>
    </xf>
    <xf numFmtId="218" fontId="74" fillId="49" borderId="80" xfId="209" applyNumberFormat="1" applyFont="1" applyFill="1" applyBorder="1" applyAlignment="1">
      <alignment horizontal="right" vertical="center" wrapText="1"/>
    </xf>
    <xf numFmtId="218" fontId="74" fillId="49" borderId="80" xfId="209" applyNumberFormat="1" applyFont="1" applyFill="1" applyBorder="1" applyAlignment="1">
      <alignment horizontal="right" vertical="top" wrapText="1"/>
    </xf>
    <xf numFmtId="176" fontId="72" fillId="49" borderId="99" xfId="669" applyNumberFormat="1" applyFont="1" applyFill="1" applyBorder="1" applyAlignment="1">
      <alignment horizontal="right" vertical="center" wrapText="1"/>
    </xf>
    <xf numFmtId="176" fontId="72" fillId="49" borderId="80" xfId="669" applyNumberFormat="1" applyFont="1" applyFill="1" applyBorder="1" applyAlignment="1">
      <alignment horizontal="right" vertical="center" wrapText="1"/>
    </xf>
    <xf numFmtId="176" fontId="72" fillId="49" borderId="81" xfId="669" applyNumberFormat="1" applyFont="1" applyFill="1" applyBorder="1" applyAlignment="1">
      <alignment horizontal="right" vertical="center" wrapText="1"/>
    </xf>
  </cellXfs>
  <cellStyles count="3368">
    <cellStyle name="_x000a_386grabber=M" xfId="670"/>
    <cellStyle name="??&amp;O?&amp;H?_x0008_??_x0007__x0001__x0001_" xfId="671"/>
    <cellStyle name="20% - 강조색1 2" xfId="211"/>
    <cellStyle name="20% - 강조색1 2 2" xfId="1801"/>
    <cellStyle name="20% - 강조색1 2 2 2" xfId="3159"/>
    <cellStyle name="20% - 강조색1 2 3" xfId="2788"/>
    <cellStyle name="20% - 강조색1 3" xfId="210"/>
    <cellStyle name="20% - 강조색2 2" xfId="213"/>
    <cellStyle name="20% - 강조색2 2 2" xfId="1802"/>
    <cellStyle name="20% - 강조색2 2 2 2" xfId="3160"/>
    <cellStyle name="20% - 강조색2 2 3" xfId="2789"/>
    <cellStyle name="20% - 강조색2 3" xfId="212"/>
    <cellStyle name="20% - 강조색3 2" xfId="215"/>
    <cellStyle name="20% - 강조색3 2 2" xfId="1803"/>
    <cellStyle name="20% - 강조색3 2 2 2" xfId="3161"/>
    <cellStyle name="20% - 강조색3 2 3" xfId="2790"/>
    <cellStyle name="20% - 강조색3 3" xfId="214"/>
    <cellStyle name="20% - 강조색4 2" xfId="217"/>
    <cellStyle name="20% - 강조색4 2 2" xfId="1804"/>
    <cellStyle name="20% - 강조색4 2 2 2" xfId="3162"/>
    <cellStyle name="20% - 강조색4 2 3" xfId="2791"/>
    <cellStyle name="20% - 강조색4 3" xfId="216"/>
    <cellStyle name="20% - 강조색5 2" xfId="219"/>
    <cellStyle name="20% - 강조색5 2 2" xfId="1805"/>
    <cellStyle name="20% - 강조색5 2 2 2" xfId="3163"/>
    <cellStyle name="20% - 강조색5 3" xfId="218"/>
    <cellStyle name="20% - 강조색6 2" xfId="221"/>
    <cellStyle name="20% - 강조색6 2 2" xfId="1806"/>
    <cellStyle name="20% - 강조색6 2 2 2" xfId="3164"/>
    <cellStyle name="20% - 강조색6 2 3" xfId="2792"/>
    <cellStyle name="20% - 강조색6 3" xfId="222"/>
    <cellStyle name="20% - 강조색6 3 2" xfId="1807"/>
    <cellStyle name="20% - 강조색6 3 3" xfId="3165"/>
    <cellStyle name="20% - 강조색6 4" xfId="220"/>
    <cellStyle name="40% - 강조색1 2" xfId="224"/>
    <cellStyle name="40% - 강조색1 2 2" xfId="1808"/>
    <cellStyle name="40% - 강조색1 2 2 2" xfId="3166"/>
    <cellStyle name="40% - 강조색1 3" xfId="223"/>
    <cellStyle name="40% - 강조색2 2" xfId="226"/>
    <cellStyle name="40% - 강조색2 2 2" xfId="1809"/>
    <cellStyle name="40% - 강조색2 2 2 2" xfId="3167"/>
    <cellStyle name="40% - 강조색2 3" xfId="225"/>
    <cellStyle name="40% - 강조색3 2" xfId="228"/>
    <cellStyle name="40% - 강조색3 2 2" xfId="1810"/>
    <cellStyle name="40% - 강조색3 2 2 2" xfId="3168"/>
    <cellStyle name="40% - 강조색3 2 3" xfId="2793"/>
    <cellStyle name="40% - 강조색3 3" xfId="227"/>
    <cellStyle name="40% - 강조색4 2" xfId="230"/>
    <cellStyle name="40% - 강조색4 2 2" xfId="1811"/>
    <cellStyle name="40% - 강조색4 2 2 2" xfId="3169"/>
    <cellStyle name="40% - 강조색4 3" xfId="229"/>
    <cellStyle name="40% - 강조색5 2" xfId="232"/>
    <cellStyle name="40% - 강조색5 2 2" xfId="1812"/>
    <cellStyle name="40% - 강조색5 2 2 2" xfId="3170"/>
    <cellStyle name="40% - 강조색5 3" xfId="231"/>
    <cellStyle name="40% - 강조색6 2" xfId="234"/>
    <cellStyle name="40% - 강조색6 2 2" xfId="1813"/>
    <cellStyle name="40% - 강조색6 2 2 2" xfId="3171"/>
    <cellStyle name="40% - 강조색6 3" xfId="233"/>
    <cellStyle name="60% - 강조색1 2" xfId="236"/>
    <cellStyle name="60% - 강조색1 2 2" xfId="1814"/>
    <cellStyle name="60% - 강조색1 2 2 2" xfId="3172"/>
    <cellStyle name="60% - 강조색1 2 3" xfId="2832"/>
    <cellStyle name="60% - 강조색1 2 3 2" xfId="3251"/>
    <cellStyle name="60% - 강조색1 3" xfId="235"/>
    <cellStyle name="60% - 강조색1 3 2" xfId="672"/>
    <cellStyle name="60% - 강조색1 3 3" xfId="3297"/>
    <cellStyle name="60% - 강조색2 2" xfId="238"/>
    <cellStyle name="60% - 강조색2 2 2" xfId="1815"/>
    <cellStyle name="60% - 강조색2 2 2 2" xfId="3173"/>
    <cellStyle name="60% - 강조색2 2 3" xfId="2833"/>
    <cellStyle name="60% - 강조색2 2 3 2" xfId="3252"/>
    <cellStyle name="60% - 강조색2 3" xfId="237"/>
    <cellStyle name="60% - 강조색2 3 2" xfId="673"/>
    <cellStyle name="60% - 강조색2 3 3" xfId="3298"/>
    <cellStyle name="60% - 강조색3 2" xfId="240"/>
    <cellStyle name="60% - 강조색3 2 2" xfId="1816"/>
    <cellStyle name="60% - 강조색3 2 2 2" xfId="3174"/>
    <cellStyle name="60% - 강조색3 2 3" xfId="2834"/>
    <cellStyle name="60% - 강조색3 2 3 2" xfId="3253"/>
    <cellStyle name="60% - 강조색3 2 4" xfId="2794"/>
    <cellStyle name="60% - 강조색3 3" xfId="239"/>
    <cellStyle name="60% - 강조색3 3 2" xfId="674"/>
    <cellStyle name="60% - 강조색3 3 3" xfId="3299"/>
    <cellStyle name="60% - 강조색4 2" xfId="242"/>
    <cellStyle name="60% - 강조색4 2 2" xfId="1817"/>
    <cellStyle name="60% - 강조색4 2 2 2" xfId="3175"/>
    <cellStyle name="60% - 강조색4 2 3" xfId="2835"/>
    <cellStyle name="60% - 강조색4 2 3 2" xfId="3254"/>
    <cellStyle name="60% - 강조색4 2 4" xfId="2795"/>
    <cellStyle name="60% - 강조색4 3" xfId="241"/>
    <cellStyle name="60% - 강조색4 3 2" xfId="675"/>
    <cellStyle name="60% - 강조색4 3 3" xfId="3300"/>
    <cellStyle name="60% - 강조색5 2" xfId="244"/>
    <cellStyle name="60% - 강조색5 2 2" xfId="1818"/>
    <cellStyle name="60% - 강조색5 2 2 2" xfId="3176"/>
    <cellStyle name="60% - 강조색5 2 3" xfId="2836"/>
    <cellStyle name="60% - 강조색5 2 3 2" xfId="3255"/>
    <cellStyle name="60% - 강조색5 3" xfId="243"/>
    <cellStyle name="60% - 강조색5 3 2" xfId="676"/>
    <cellStyle name="60% - 강조색5 3 3" xfId="3301"/>
    <cellStyle name="60% - 강조색6 2" xfId="246"/>
    <cellStyle name="60% - 강조색6 2 2" xfId="1819"/>
    <cellStyle name="60% - 강조색6 2 2 2" xfId="3177"/>
    <cellStyle name="60% - 강조색6 2 3" xfId="2837"/>
    <cellStyle name="60% - 강조색6 2 3 2" xfId="3256"/>
    <cellStyle name="60% - 강조색6 2 4" xfId="2796"/>
    <cellStyle name="60% - 강조색6 3" xfId="245"/>
    <cellStyle name="60% - 강조색6 3 2" xfId="677"/>
    <cellStyle name="60% - 강조색6 3 3" xfId="3302"/>
    <cellStyle name="AeE­ [0]_0809ºn±³ " xfId="678"/>
    <cellStyle name="ÅëÈ­ [0]_¼ÕÀÍ¿¹»ê" xfId="2"/>
    <cellStyle name="AeE­ [0]_¼OAI¿¹≫e" xfId="3"/>
    <cellStyle name="ÅëÈ­ [0]_ÀÎ°Çºñ,¿ÜÁÖºñ" xfId="4"/>
    <cellStyle name="AeE­ [0]_AI°Cºn,μμ±Þºn" xfId="5"/>
    <cellStyle name="ÅëÈ­ [0]_laroux" xfId="6"/>
    <cellStyle name="AeE­ [0]_laroux_1" xfId="7"/>
    <cellStyle name="ÅëÈ­ [0]_laroux_1" xfId="8"/>
    <cellStyle name="AeE­ [0]_laroux_1 2" xfId="2933"/>
    <cellStyle name="ÅëÈ­ [0]_laroux_1 2" xfId="2934"/>
    <cellStyle name="AeE­ [0]_laroux_1 3" xfId="2984"/>
    <cellStyle name="ÅëÈ­ [0]_laroux_1 3" xfId="2983"/>
    <cellStyle name="AeE­ [0]_laroux_1 4" xfId="3081"/>
    <cellStyle name="ÅëÈ­ [0]_laroux_1 4" xfId="3080"/>
    <cellStyle name="AeE­ [0]_laroux_1 5" xfId="3087"/>
    <cellStyle name="ÅëÈ­ [0]_laroux_1 5" xfId="3086"/>
    <cellStyle name="AeE­ [0]_laroux_1 6" xfId="3119"/>
    <cellStyle name="ÅëÈ­ [0]_laroux_1 6" xfId="3118"/>
    <cellStyle name="AeE­ [0]_laroux_1 7" xfId="2889"/>
    <cellStyle name="ÅëÈ­ [0]_laroux_1 7" xfId="2854"/>
    <cellStyle name="AeE­ [0]_laroux_1 8" xfId="3045"/>
    <cellStyle name="ÅëÈ­ [0]_laroux_1 8" xfId="3044"/>
    <cellStyle name="AeE­ [0]_laroux_1 9" xfId="3021"/>
    <cellStyle name="ÅëÈ­ [0]_laroux_1 9" xfId="3152"/>
    <cellStyle name="AeE­ [0]_laroux_1_43-10주택" xfId="2779"/>
    <cellStyle name="ÅëÈ­ [0]_laroux_1_43-10주택" xfId="2781"/>
    <cellStyle name="AeE­ [0]_laroux_1_45-09 유통 금융 보험 및 기타서비스(97-109)" xfId="9"/>
    <cellStyle name="ÅëÈ­ [0]_laroux_1_45-09 유통 금융 보험 및 기타서비스(97-109)" xfId="10"/>
    <cellStyle name="AeE­ [0]_laroux_1_46-06 농림수산업" xfId="679"/>
    <cellStyle name="ÅëÈ­ [0]_laroux_1_46-06 농림수산업" xfId="680"/>
    <cellStyle name="AeE­ [0]_laroux_1_46-09 유통 금융 보험 및 기타서비스" xfId="247"/>
    <cellStyle name="ÅëÈ­ [0]_laroux_1_46-09 유통 금융 보험 및 기타서비스" xfId="248"/>
    <cellStyle name="AeE­ [0]_laroux_1_46-11 교통 관광 및 정보통신" xfId="11"/>
    <cellStyle name="ÅëÈ­ [0]_laroux_1_46-11 교통 관광 및 정보통신" xfId="12"/>
    <cellStyle name="AeE­ [0]_laroux_1_48-06 농림수산업" xfId="249"/>
    <cellStyle name="ÅëÈ­ [0]_laroux_1_48-06 농림수산업" xfId="250"/>
    <cellStyle name="AeE­ [0]_laroux_1_48-09 유통 금융 보험 및 기타서비스" xfId="251"/>
    <cellStyle name="ÅëÈ­ [0]_laroux_1_48-09 유통 금융 보험 및 기타서비스" xfId="252"/>
    <cellStyle name="AeE­ [0]_laroux_1_48-10 주택 건설" xfId="253"/>
    <cellStyle name="ÅëÈ­ [0]_laroux_1_48-10 주택 건설" xfId="254"/>
    <cellStyle name="AeE­ [0]_laroux_1_48-11 교통 관광 및 정보통신" xfId="255"/>
    <cellStyle name="ÅëÈ­ [0]_laroux_1_48-11 교통 관광 및 정보통신" xfId="256"/>
    <cellStyle name="AeE­ [0]_laroux_1_48-12 보건 및 사회보장" xfId="257"/>
    <cellStyle name="ÅëÈ­ [0]_laroux_1_48-12 보건 및 사회보장" xfId="258"/>
    <cellStyle name="AeE­ [0]_laroux_1_48-13 환경" xfId="259"/>
    <cellStyle name="ÅëÈ­ [0]_laroux_1_48-13 환경" xfId="260"/>
    <cellStyle name="AeE­ [0]_laroux_1_48-14 교육 및 문화" xfId="261"/>
    <cellStyle name="ÅëÈ­ [0]_laroux_1_48-14 교육 및 문화" xfId="262"/>
    <cellStyle name="AeE­ [0]_laroux_1_48-17 공공행정 및 사법" xfId="263"/>
    <cellStyle name="ÅëÈ­ [0]_laroux_1_48-17 공공행정 및 사법" xfId="264"/>
    <cellStyle name="AeE­ [0]_laroux_1_48-17 공공행정및사법(완)" xfId="681"/>
    <cellStyle name="ÅëÈ­ [0]_laroux_1_48-17 공공행정및사법(완)" xfId="682"/>
    <cellStyle name="AeE­ [0]_laroux_1_99 재가노인복지시설" xfId="13"/>
    <cellStyle name="ÅëÈ­ [0]_laroux_1_99 재가노인복지시설" xfId="14"/>
    <cellStyle name="AeE­ [0]_laroux_1_99 친환경농산물 인증현황" xfId="15"/>
    <cellStyle name="ÅëÈ­ [0]_laroux_1_99 친환경농산물 인증현황" xfId="16"/>
    <cellStyle name="AeE­ [0]_laroux_1_보건위생정책과" xfId="265"/>
    <cellStyle name="ÅëÈ­ [0]_laroux_1_보건위생정책과" xfId="266"/>
    <cellStyle name="AeE­ [0]_laroux_1_시군구" xfId="267"/>
    <cellStyle name="ÅëÈ­ [0]_laroux_1_시군구" xfId="268"/>
    <cellStyle name="AeE­ [0]_laroux_1_안산시" xfId="269"/>
    <cellStyle name="ÅëÈ­ [0]_laroux_1_안산시" xfId="270"/>
    <cellStyle name="AeE­ [0]_laroux_1_유통업체현황" xfId="271"/>
    <cellStyle name="ÅëÈ­ [0]_laroux_1_유통업체현황" xfId="272"/>
    <cellStyle name="AeE­ [0]_laroux_1_토지정보과(제출)," xfId="273"/>
    <cellStyle name="ÅëÈ­ [0]_laroux_1_토지정보과(제출)," xfId="274"/>
    <cellStyle name="AeE­ [0]_laroux_1_평택시" xfId="275"/>
    <cellStyle name="ÅëÈ­ [0]_laroux_1_평택시" xfId="276"/>
    <cellStyle name="AeE­ [0]_laroux_2" xfId="17"/>
    <cellStyle name="ÅëÈ­ [0]_laroux_2" xfId="18"/>
    <cellStyle name="AeE­ [0]_laroux_2 2" xfId="2935"/>
    <cellStyle name="ÅëÈ­ [0]_laroux_2 2" xfId="2936"/>
    <cellStyle name="AeE­ [0]_laroux_2 3" xfId="2982"/>
    <cellStyle name="ÅëÈ­ [0]_laroux_2 3" xfId="2981"/>
    <cellStyle name="AeE­ [0]_laroux_2 4" xfId="3079"/>
    <cellStyle name="ÅëÈ­ [0]_laroux_2 4" xfId="3078"/>
    <cellStyle name="AeE­ [0]_laroux_2 5" xfId="3085"/>
    <cellStyle name="ÅëÈ­ [0]_laroux_2 5" xfId="3084"/>
    <cellStyle name="AeE­ [0]_laroux_2 6" xfId="3117"/>
    <cellStyle name="ÅëÈ­ [0]_laroux_2 6" xfId="3116"/>
    <cellStyle name="AeE­ [0]_laroux_2 7" xfId="2888"/>
    <cellStyle name="ÅëÈ­ [0]_laroux_2 7" xfId="2887"/>
    <cellStyle name="AeE­ [0]_laroux_2 8" xfId="3043"/>
    <cellStyle name="ÅëÈ­ [0]_laroux_2 8" xfId="3042"/>
    <cellStyle name="AeE­ [0]_laroux_2 9" xfId="3151"/>
    <cellStyle name="ÅëÈ­ [0]_laroux_2 9" xfId="3150"/>
    <cellStyle name="AeE­ [0]_laroux_2_41-06농림16" xfId="19"/>
    <cellStyle name="ÅëÈ­ [0]_laroux_2_41-06농림16" xfId="20"/>
    <cellStyle name="AeE­ [0]_laroux_2_41-06농림16 2" xfId="2937"/>
    <cellStyle name="ÅëÈ­ [0]_laroux_2_41-06농림16 2" xfId="2938"/>
    <cellStyle name="AeE­ [0]_laroux_2_41-06농림16 3" xfId="2980"/>
    <cellStyle name="ÅëÈ­ [0]_laroux_2_41-06농림16 3" xfId="2979"/>
    <cellStyle name="AeE­ [0]_laroux_2_41-06농림16 4" xfId="3077"/>
    <cellStyle name="ÅëÈ­ [0]_laroux_2_41-06농림16 4" xfId="3076"/>
    <cellStyle name="AeE­ [0]_laroux_2_41-06농림16 5" xfId="3083"/>
    <cellStyle name="ÅëÈ­ [0]_laroux_2_41-06농림16 5" xfId="3082"/>
    <cellStyle name="AeE­ [0]_laroux_2_41-06농림16 6" xfId="3115"/>
    <cellStyle name="ÅëÈ­ [0]_laroux_2_41-06농림16 6" xfId="3114"/>
    <cellStyle name="AeE­ [0]_laroux_2_41-06농림16 7" xfId="2890"/>
    <cellStyle name="ÅëÈ­ [0]_laroux_2_41-06농림16 7" xfId="2869"/>
    <cellStyle name="AeE­ [0]_laroux_2_41-06농림16 8" xfId="3041"/>
    <cellStyle name="ÅëÈ­ [0]_laroux_2_41-06농림16 8" xfId="3040"/>
    <cellStyle name="AeE­ [0]_laroux_2_41-06농림16 9" xfId="3149"/>
    <cellStyle name="ÅëÈ­ [0]_laroux_2_41-06농림16 9" xfId="3148"/>
    <cellStyle name="AeE­ [0]_laroux_2_41-06농림16_43-10주택" xfId="2775"/>
    <cellStyle name="ÅëÈ­ [0]_laroux_2_41-06농림16_43-10주택" xfId="2774"/>
    <cellStyle name="AeE­ [0]_laroux_2_41-06농림16_45-09 유통 금융 보험 및 기타서비스(97-109)" xfId="21"/>
    <cellStyle name="ÅëÈ­ [0]_laroux_2_41-06농림16_45-09 유통 금융 보험 및 기타서비스(97-109)" xfId="22"/>
    <cellStyle name="AeE­ [0]_laroux_2_41-06농림16_46-06 농림수산업" xfId="683"/>
    <cellStyle name="ÅëÈ­ [0]_laroux_2_41-06농림16_46-06 농림수산업" xfId="684"/>
    <cellStyle name="AeE­ [0]_laroux_2_41-06농림16_46-09 유통 금융 보험 및 기타서비스" xfId="277"/>
    <cellStyle name="ÅëÈ­ [0]_laroux_2_41-06농림16_46-09 유통 금융 보험 및 기타서비스" xfId="278"/>
    <cellStyle name="AeE­ [0]_laroux_2_41-06농림16_46-11 교통 관광 및 정보통신" xfId="23"/>
    <cellStyle name="ÅëÈ­ [0]_laroux_2_41-06농림16_46-11 교통 관광 및 정보통신" xfId="24"/>
    <cellStyle name="AeE­ [0]_laroux_2_41-06농림16_48-06 농림수산업" xfId="279"/>
    <cellStyle name="ÅëÈ­ [0]_laroux_2_41-06농림16_48-06 농림수산업" xfId="280"/>
    <cellStyle name="AeE­ [0]_laroux_2_41-06농림16_48-09 유통 금융 보험 및 기타서비스" xfId="281"/>
    <cellStyle name="ÅëÈ­ [0]_laroux_2_41-06농림16_48-09 유통 금융 보험 및 기타서비스" xfId="282"/>
    <cellStyle name="AeE­ [0]_laroux_2_41-06농림16_48-10 주택 건설" xfId="283"/>
    <cellStyle name="ÅëÈ­ [0]_laroux_2_41-06농림16_48-10 주택 건설" xfId="284"/>
    <cellStyle name="AeE­ [0]_laroux_2_41-06농림16_48-11 교통 관광 및 정보통신" xfId="285"/>
    <cellStyle name="ÅëÈ­ [0]_laroux_2_41-06농림16_48-11 교통 관광 및 정보통신" xfId="286"/>
    <cellStyle name="AeE­ [0]_laroux_2_41-06농림16_48-12 보건 및 사회보장" xfId="287"/>
    <cellStyle name="ÅëÈ­ [0]_laroux_2_41-06농림16_48-12 보건 및 사회보장" xfId="288"/>
    <cellStyle name="AeE­ [0]_laroux_2_41-06농림16_48-13 환경" xfId="289"/>
    <cellStyle name="ÅëÈ­ [0]_laroux_2_41-06농림16_48-13 환경" xfId="290"/>
    <cellStyle name="AeE­ [0]_laroux_2_41-06농림16_48-14 교육 및 문화" xfId="291"/>
    <cellStyle name="ÅëÈ­ [0]_laroux_2_41-06농림16_48-14 교육 및 문화" xfId="292"/>
    <cellStyle name="AeE­ [0]_laroux_2_41-06농림16_48-17 공공행정 및 사법" xfId="293"/>
    <cellStyle name="ÅëÈ­ [0]_laroux_2_41-06농림16_48-17 공공행정 및 사법" xfId="294"/>
    <cellStyle name="AeE­ [0]_laroux_2_41-06농림16_48-17 공공행정및사법(완)" xfId="685"/>
    <cellStyle name="ÅëÈ­ [0]_laroux_2_41-06농림16_48-17 공공행정및사법(완)" xfId="686"/>
    <cellStyle name="AeE­ [0]_laroux_2_41-06농림16_99 재가노인복지시설" xfId="25"/>
    <cellStyle name="ÅëÈ­ [0]_laroux_2_41-06농림16_99 재가노인복지시설" xfId="26"/>
    <cellStyle name="AeE­ [0]_laroux_2_41-06농림16_99 친환경농산물 인증현황" xfId="27"/>
    <cellStyle name="ÅëÈ­ [0]_laroux_2_41-06농림16_99 친환경농산물 인증현황" xfId="28"/>
    <cellStyle name="AeE­ [0]_laroux_2_41-06농림16_보건위생정책과" xfId="295"/>
    <cellStyle name="ÅëÈ­ [0]_laroux_2_41-06농림16_보건위생정책과" xfId="296"/>
    <cellStyle name="AeE­ [0]_laroux_2_41-06농림16_시군구" xfId="297"/>
    <cellStyle name="ÅëÈ­ [0]_laroux_2_41-06농림16_시군구" xfId="298"/>
    <cellStyle name="AeE­ [0]_laroux_2_41-06농림16_안산시" xfId="299"/>
    <cellStyle name="ÅëÈ­ [0]_laroux_2_41-06농림16_안산시" xfId="300"/>
    <cellStyle name="AeE­ [0]_laroux_2_41-06농림16_유통업체현황" xfId="301"/>
    <cellStyle name="ÅëÈ­ [0]_laroux_2_41-06농림16_유통업체현황" xfId="302"/>
    <cellStyle name="AeE­ [0]_laroux_2_41-06농림16_토지정보과(제출)," xfId="303"/>
    <cellStyle name="ÅëÈ­ [0]_laroux_2_41-06농림16_토지정보과(제출)," xfId="304"/>
    <cellStyle name="AeE­ [0]_laroux_2_41-06농림16_평택시" xfId="305"/>
    <cellStyle name="ÅëÈ­ [0]_laroux_2_41-06농림16_평택시" xfId="306"/>
    <cellStyle name="AeE­ [0]_laroux_2_41-06농림41" xfId="29"/>
    <cellStyle name="ÅëÈ­ [0]_laroux_2_41-06농림41" xfId="30"/>
    <cellStyle name="AeE­ [0]_laroux_2_43-10주택" xfId="2773"/>
    <cellStyle name="ÅëÈ­ [0]_laroux_2_43-10주택" xfId="2772"/>
    <cellStyle name="AeE­ [0]_laroux_2_45-09 유통 금융 보험 및 기타서비스(97-109)" xfId="31"/>
    <cellStyle name="ÅëÈ­ [0]_laroux_2_45-09 유통 금융 보험 및 기타서비스(97-109)" xfId="32"/>
    <cellStyle name="AeE­ [0]_laroux_2_46-06 농림수산업" xfId="687"/>
    <cellStyle name="ÅëÈ­ [0]_laroux_2_46-06 농림수산업" xfId="688"/>
    <cellStyle name="AeE­ [0]_laroux_2_46-09 유통 금융 보험 및 기타서비스" xfId="307"/>
    <cellStyle name="ÅëÈ­ [0]_laroux_2_46-09 유통 금융 보험 및 기타서비스" xfId="308"/>
    <cellStyle name="AeE­ [0]_laroux_2_46-11 교통 관광 및 정보통신" xfId="33"/>
    <cellStyle name="ÅëÈ­ [0]_laroux_2_46-11 교통 관광 및 정보통신" xfId="34"/>
    <cellStyle name="AeE­ [0]_laroux_2_48-06 농림수산업" xfId="309"/>
    <cellStyle name="ÅëÈ­ [0]_laroux_2_48-06 농림수산업" xfId="310"/>
    <cellStyle name="AeE­ [0]_laroux_2_48-09 유통 금융 보험 및 기타서비스" xfId="311"/>
    <cellStyle name="ÅëÈ­ [0]_laroux_2_48-09 유통 금융 보험 및 기타서비스" xfId="312"/>
    <cellStyle name="AeE­ [0]_laroux_2_48-10 주택 건설" xfId="313"/>
    <cellStyle name="ÅëÈ­ [0]_laroux_2_48-10 주택 건설" xfId="314"/>
    <cellStyle name="AeE­ [0]_laroux_2_48-11 교통 관광 및 정보통신" xfId="315"/>
    <cellStyle name="ÅëÈ­ [0]_laroux_2_48-11 교통 관광 및 정보통신" xfId="316"/>
    <cellStyle name="AeE­ [0]_laroux_2_48-12 보건 및 사회보장" xfId="317"/>
    <cellStyle name="ÅëÈ­ [0]_laroux_2_48-12 보건 및 사회보장" xfId="318"/>
    <cellStyle name="AeE­ [0]_laroux_2_48-13 환경" xfId="319"/>
    <cellStyle name="ÅëÈ­ [0]_laroux_2_48-13 환경" xfId="320"/>
    <cellStyle name="AeE­ [0]_laroux_2_48-14 교육 및 문화" xfId="321"/>
    <cellStyle name="ÅëÈ­ [0]_laroux_2_48-14 교육 및 문화" xfId="322"/>
    <cellStyle name="AeE­ [0]_laroux_2_48-17 공공행정 및 사법" xfId="323"/>
    <cellStyle name="ÅëÈ­ [0]_laroux_2_48-17 공공행정 및 사법" xfId="324"/>
    <cellStyle name="AeE­ [0]_laroux_2_48-17 공공행정및사법(완)" xfId="689"/>
    <cellStyle name="ÅëÈ­ [0]_laroux_2_48-17 공공행정및사법(완)" xfId="690"/>
    <cellStyle name="AeE­ [0]_laroux_2_99 재가노인복지시설" xfId="35"/>
    <cellStyle name="ÅëÈ­ [0]_laroux_2_99 재가노인복지시설" xfId="36"/>
    <cellStyle name="AeE­ [0]_laroux_2_99 친환경농산물 인증현황" xfId="37"/>
    <cellStyle name="ÅëÈ­ [0]_laroux_2_99 친환경농산물 인증현황" xfId="38"/>
    <cellStyle name="AeE­ [0]_laroux_2_보건위생정책과" xfId="325"/>
    <cellStyle name="ÅëÈ­ [0]_laroux_2_보건위생정책과" xfId="326"/>
    <cellStyle name="AeE­ [0]_laroux_2_시군구" xfId="327"/>
    <cellStyle name="ÅëÈ­ [0]_laroux_2_시군구" xfId="328"/>
    <cellStyle name="AeE­ [0]_laroux_2_안산시" xfId="329"/>
    <cellStyle name="ÅëÈ­ [0]_laroux_2_안산시" xfId="330"/>
    <cellStyle name="AeE­ [0]_laroux_2_유통업체현황" xfId="331"/>
    <cellStyle name="ÅëÈ­ [0]_laroux_2_유통업체현황" xfId="332"/>
    <cellStyle name="AeE­ [0]_laroux_2_토지정보과(제출)," xfId="333"/>
    <cellStyle name="ÅëÈ­ [0]_laroux_2_토지정보과(제출)," xfId="334"/>
    <cellStyle name="AeE­ [0]_laroux_2_평택시" xfId="335"/>
    <cellStyle name="ÅëÈ­ [0]_laroux_2_평택시" xfId="336"/>
    <cellStyle name="AeE­ [0]_Sheet1" xfId="39"/>
    <cellStyle name="ÅëÈ­ [0]_Sheet1" xfId="40"/>
    <cellStyle name="AeE­ [0]_Sheet1 2" xfId="2939"/>
    <cellStyle name="ÅëÈ­ [0]_Sheet1 2" xfId="2940"/>
    <cellStyle name="AeE­ [0]_Sheet1 3" xfId="2974"/>
    <cellStyle name="ÅëÈ­ [0]_Sheet1 3" xfId="2973"/>
    <cellStyle name="AeE­ [0]_Sheet1 4" xfId="3075"/>
    <cellStyle name="ÅëÈ­ [0]_Sheet1 4" xfId="3074"/>
    <cellStyle name="AeE­ [0]_Sheet1 5" xfId="3050"/>
    <cellStyle name="ÅëÈ­ [0]_Sheet1 5" xfId="3051"/>
    <cellStyle name="AeE­ [0]_Sheet1 6" xfId="3103"/>
    <cellStyle name="ÅëÈ­ [0]_Sheet1 6" xfId="3102"/>
    <cellStyle name="AeE­ [0]_Sheet1 7" xfId="2870"/>
    <cellStyle name="ÅëÈ­ [0]_Sheet1 7" xfId="2886"/>
    <cellStyle name="AeE­ [0]_Sheet1 8" xfId="3039"/>
    <cellStyle name="ÅëÈ­ [0]_Sheet1 8" xfId="3038"/>
    <cellStyle name="AeE­ [0]_Sheet1 9" xfId="3147"/>
    <cellStyle name="ÅëÈ­ [0]_Sheet1 9" xfId="3146"/>
    <cellStyle name="AeE­ [0]_Sheet1_43-10주택" xfId="2771"/>
    <cellStyle name="ÅëÈ­ [0]_Sheet1_43-10주택" xfId="2770"/>
    <cellStyle name="AeE­ [0]_Sheet1_45-09 유통 금융 보험 및 기타서비스(97-109)" xfId="41"/>
    <cellStyle name="ÅëÈ­ [0]_Sheet1_45-09 유통 금융 보험 및 기타서비스(97-109)" xfId="42"/>
    <cellStyle name="AeE­ [0]_Sheet1_46-06 농림수산업" xfId="691"/>
    <cellStyle name="ÅëÈ­ [0]_Sheet1_46-06 농림수산업" xfId="692"/>
    <cellStyle name="AeE­ [0]_Sheet1_46-09 유통 금융 보험 및 기타서비스" xfId="337"/>
    <cellStyle name="ÅëÈ­ [0]_Sheet1_46-09 유통 금융 보험 및 기타서비스" xfId="338"/>
    <cellStyle name="AeE­ [0]_Sheet1_46-11 교통 관광 및 정보통신" xfId="43"/>
    <cellStyle name="ÅëÈ­ [0]_Sheet1_46-11 교통 관광 및 정보통신" xfId="44"/>
    <cellStyle name="AeE­ [0]_Sheet1_48-06 농림수산업" xfId="339"/>
    <cellStyle name="ÅëÈ­ [0]_Sheet1_48-06 농림수산업" xfId="340"/>
    <cellStyle name="AeE­ [0]_Sheet1_48-09 유통 금융 보험 및 기타서비스" xfId="341"/>
    <cellStyle name="ÅëÈ­ [0]_Sheet1_48-09 유통 금융 보험 및 기타서비스" xfId="342"/>
    <cellStyle name="AeE­ [0]_Sheet1_48-10 주택 건설" xfId="343"/>
    <cellStyle name="ÅëÈ­ [0]_Sheet1_48-10 주택 건설" xfId="344"/>
    <cellStyle name="AeE­ [0]_Sheet1_48-11 교통 관광 및 정보통신" xfId="345"/>
    <cellStyle name="ÅëÈ­ [0]_Sheet1_48-11 교통 관광 및 정보통신" xfId="346"/>
    <cellStyle name="AeE­ [0]_Sheet1_48-12 보건 및 사회보장" xfId="347"/>
    <cellStyle name="ÅëÈ­ [0]_Sheet1_48-12 보건 및 사회보장" xfId="348"/>
    <cellStyle name="AeE­ [0]_Sheet1_48-13 환경" xfId="349"/>
    <cellStyle name="ÅëÈ­ [0]_Sheet1_48-13 환경" xfId="350"/>
    <cellStyle name="AeE­ [0]_Sheet1_48-14 교육 및 문화" xfId="351"/>
    <cellStyle name="ÅëÈ­ [0]_Sheet1_48-14 교육 및 문화" xfId="352"/>
    <cellStyle name="AeE­ [0]_Sheet1_48-17 공공행정 및 사법" xfId="353"/>
    <cellStyle name="ÅëÈ­ [0]_Sheet1_48-17 공공행정 및 사법" xfId="354"/>
    <cellStyle name="AeE­ [0]_Sheet1_48-17 공공행정및사법(완)" xfId="693"/>
    <cellStyle name="ÅëÈ­ [0]_Sheet1_48-17 공공행정및사법(완)" xfId="694"/>
    <cellStyle name="AeE­ [0]_Sheet1_99 재가노인복지시설" xfId="45"/>
    <cellStyle name="ÅëÈ­ [0]_Sheet1_99 재가노인복지시설" xfId="46"/>
    <cellStyle name="AeE­ [0]_Sheet1_99 친환경농산물 인증현황" xfId="47"/>
    <cellStyle name="ÅëÈ­ [0]_Sheet1_99 친환경농산물 인증현황" xfId="48"/>
    <cellStyle name="AeE­ [0]_Sheet1_보건위생정책과" xfId="355"/>
    <cellStyle name="ÅëÈ­ [0]_Sheet1_보건위생정책과" xfId="356"/>
    <cellStyle name="AeE­ [0]_Sheet1_시군구" xfId="357"/>
    <cellStyle name="ÅëÈ­ [0]_Sheet1_시군구" xfId="358"/>
    <cellStyle name="AeE­ [0]_Sheet1_안산시" xfId="359"/>
    <cellStyle name="ÅëÈ­ [0]_Sheet1_안산시" xfId="360"/>
    <cellStyle name="AeE­ [0]_Sheet1_유통업체현황" xfId="361"/>
    <cellStyle name="ÅëÈ­ [0]_Sheet1_유통업체현황" xfId="362"/>
    <cellStyle name="AeE­ [0]_Sheet1_토지정보과(제출)," xfId="363"/>
    <cellStyle name="ÅëÈ­ [0]_Sheet1_토지정보과(제출)," xfId="364"/>
    <cellStyle name="AeE­ [0]_Sheet1_평택시" xfId="365"/>
    <cellStyle name="ÅëÈ­ [0]_Sheet1_평택시" xfId="366"/>
    <cellStyle name="AeE­_0809ºn±³ " xfId="695"/>
    <cellStyle name="ÅëÈ­_¼ÕÀÍ¿¹»ê" xfId="49"/>
    <cellStyle name="AeE­_¼OAI¿¹≫e" xfId="50"/>
    <cellStyle name="ÅëÈ­_ÀÎ°Çºñ,¿ÜÁÖºñ" xfId="51"/>
    <cellStyle name="AeE­_AI°Cºn,μμ±Þºn" xfId="52"/>
    <cellStyle name="ÅëÈ­_laroux" xfId="53"/>
    <cellStyle name="AeE­_laroux_1" xfId="54"/>
    <cellStyle name="ÅëÈ­_laroux_1" xfId="55"/>
    <cellStyle name="AeE­_laroux_1 2" xfId="2941"/>
    <cellStyle name="ÅëÈ­_laroux_1 2" xfId="2942"/>
    <cellStyle name="AeE­_laroux_1 3" xfId="2968"/>
    <cellStyle name="ÅëÈ­_laroux_1 3" xfId="2967"/>
    <cellStyle name="AeE­_laroux_1 4" xfId="3073"/>
    <cellStyle name="ÅëÈ­_laroux_1 4" xfId="3072"/>
    <cellStyle name="AeE­_laroux_1 5" xfId="3052"/>
    <cellStyle name="ÅëÈ­_laroux_1 5" xfId="3053"/>
    <cellStyle name="AeE­_laroux_1 6" xfId="3101"/>
    <cellStyle name="ÅëÈ­_laroux_1 6" xfId="3100"/>
    <cellStyle name="AeE­_laroux_1 7" xfId="2885"/>
    <cellStyle name="ÅëÈ­_laroux_1 7" xfId="2880"/>
    <cellStyle name="AeE­_laroux_1 8" xfId="3037"/>
    <cellStyle name="ÅëÈ­_laroux_1 8" xfId="3036"/>
    <cellStyle name="AeE­_laroux_1 9" xfId="3145"/>
    <cellStyle name="ÅëÈ­_laroux_1 9" xfId="3144"/>
    <cellStyle name="AeE­_laroux_1_43-10주택" xfId="2769"/>
    <cellStyle name="ÅëÈ­_laroux_1_43-10주택" xfId="2768"/>
    <cellStyle name="AeE­_laroux_1_45-09 유통 금융 보험 및 기타서비스(97-109)" xfId="56"/>
    <cellStyle name="ÅëÈ­_laroux_1_45-09 유통 금융 보험 및 기타서비스(97-109)" xfId="57"/>
    <cellStyle name="AeE­_laroux_1_46-06 농림수산업" xfId="696"/>
    <cellStyle name="ÅëÈ­_laroux_1_46-06 농림수산업" xfId="697"/>
    <cellStyle name="AeE­_laroux_1_46-09 유통 금융 보험 및 기타서비스" xfId="367"/>
    <cellStyle name="ÅëÈ­_laroux_1_46-09 유통 금융 보험 및 기타서비스" xfId="368"/>
    <cellStyle name="AeE­_laroux_1_46-11 교통 관광 및 정보통신" xfId="58"/>
    <cellStyle name="ÅëÈ­_laroux_1_46-11 교통 관광 및 정보통신" xfId="59"/>
    <cellStyle name="AeE­_laroux_1_48-06 농림수산업" xfId="369"/>
    <cellStyle name="ÅëÈ­_laroux_1_48-06 농림수산업" xfId="370"/>
    <cellStyle name="AeE­_laroux_1_48-09 유통 금융 보험 및 기타서비스" xfId="371"/>
    <cellStyle name="ÅëÈ­_laroux_1_48-09 유통 금융 보험 및 기타서비스" xfId="372"/>
    <cellStyle name="AeE­_laroux_1_48-10 주택 건설" xfId="373"/>
    <cellStyle name="ÅëÈ­_laroux_1_48-10 주택 건설" xfId="374"/>
    <cellStyle name="AeE­_laroux_1_48-11 교통 관광 및 정보통신" xfId="375"/>
    <cellStyle name="ÅëÈ­_laroux_1_48-11 교통 관광 및 정보통신" xfId="376"/>
    <cellStyle name="AeE­_laroux_1_48-12 보건 및 사회보장" xfId="377"/>
    <cellStyle name="ÅëÈ­_laroux_1_48-12 보건 및 사회보장" xfId="378"/>
    <cellStyle name="AeE­_laroux_1_48-13 환경" xfId="379"/>
    <cellStyle name="ÅëÈ­_laroux_1_48-13 환경" xfId="380"/>
    <cellStyle name="AeE­_laroux_1_48-14 교육 및 문화" xfId="381"/>
    <cellStyle name="ÅëÈ­_laroux_1_48-14 교육 및 문화" xfId="382"/>
    <cellStyle name="AeE­_laroux_1_48-17 공공행정 및 사법" xfId="383"/>
    <cellStyle name="ÅëÈ­_laroux_1_48-17 공공행정 및 사법" xfId="384"/>
    <cellStyle name="AeE­_laroux_1_48-17 공공행정및사법(완)" xfId="698"/>
    <cellStyle name="ÅëÈ­_laroux_1_48-17 공공행정및사법(완)" xfId="699"/>
    <cellStyle name="AeE­_laroux_1_99 재가노인복지시설" xfId="60"/>
    <cellStyle name="ÅëÈ­_laroux_1_99 재가노인복지시설" xfId="61"/>
    <cellStyle name="AeE­_laroux_1_99 친환경농산물 인증현황" xfId="62"/>
    <cellStyle name="ÅëÈ­_laroux_1_99 친환경농산물 인증현황" xfId="63"/>
    <cellStyle name="AeE­_laroux_1_보건위생정책과" xfId="385"/>
    <cellStyle name="ÅëÈ­_laroux_1_보건위생정책과" xfId="386"/>
    <cellStyle name="AeE­_laroux_1_시군구" xfId="387"/>
    <cellStyle name="ÅëÈ­_laroux_1_시군구" xfId="388"/>
    <cellStyle name="AeE­_laroux_1_안산시" xfId="389"/>
    <cellStyle name="ÅëÈ­_laroux_1_안산시" xfId="390"/>
    <cellStyle name="AeE­_laroux_1_유통업체현황" xfId="391"/>
    <cellStyle name="ÅëÈ­_laroux_1_유통업체현황" xfId="392"/>
    <cellStyle name="AeE­_laroux_1_토지정보과(제출)," xfId="393"/>
    <cellStyle name="ÅëÈ­_laroux_1_토지정보과(제출)," xfId="394"/>
    <cellStyle name="AeE­_laroux_1_평택시" xfId="395"/>
    <cellStyle name="ÅëÈ­_laroux_1_평택시" xfId="396"/>
    <cellStyle name="AeE­_laroux_2" xfId="64"/>
    <cellStyle name="ÅëÈ­_laroux_2" xfId="65"/>
    <cellStyle name="AeE­_laroux_2 2" xfId="2947"/>
    <cellStyle name="ÅëÈ­_laroux_2 2" xfId="2948"/>
    <cellStyle name="AeE­_laroux_2 3" xfId="2962"/>
    <cellStyle name="ÅëÈ­_laroux_2 3" xfId="2961"/>
    <cellStyle name="AeE­_laroux_2 4" xfId="3071"/>
    <cellStyle name="ÅëÈ­_laroux_2 4" xfId="3070"/>
    <cellStyle name="AeE­_laroux_2 5" xfId="3054"/>
    <cellStyle name="ÅëÈ­_laroux_2 5" xfId="3055"/>
    <cellStyle name="AeE­_laroux_2 6" xfId="3099"/>
    <cellStyle name="ÅëÈ­_laroux_2 6" xfId="3098"/>
    <cellStyle name="AeE­_laroux_2 7" xfId="2884"/>
    <cellStyle name="ÅëÈ­_laroux_2 7" xfId="2883"/>
    <cellStyle name="AeE­_laroux_2 8" xfId="3035"/>
    <cellStyle name="ÅëÈ­_laroux_2 8" xfId="3034"/>
    <cellStyle name="AeE­_laroux_2 9" xfId="3143"/>
    <cellStyle name="ÅëÈ­_laroux_2 9" xfId="3142"/>
    <cellStyle name="AeE­_laroux_2_41-06농림16" xfId="66"/>
    <cellStyle name="ÅëÈ­_laroux_2_41-06농림16" xfId="67"/>
    <cellStyle name="AeE­_laroux_2_41-06농림16 2" xfId="2949"/>
    <cellStyle name="ÅëÈ­_laroux_2_41-06농림16 2" xfId="2950"/>
    <cellStyle name="AeE­_laroux_2_41-06농림16 3" xfId="2960"/>
    <cellStyle name="ÅëÈ­_laroux_2_41-06농림16 3" xfId="2959"/>
    <cellStyle name="AeE­_laroux_2_41-06농림16 4" xfId="3069"/>
    <cellStyle name="ÅëÈ­_laroux_2_41-06농림16 4" xfId="3068"/>
    <cellStyle name="AeE­_laroux_2_41-06농림16 5" xfId="3056"/>
    <cellStyle name="ÅëÈ­_laroux_2_41-06농림16 5" xfId="3057"/>
    <cellStyle name="AeE­_laroux_2_41-06농림16 6" xfId="3097"/>
    <cellStyle name="ÅëÈ­_laroux_2_41-06농림16 6" xfId="3096"/>
    <cellStyle name="AeE­_laroux_2_41-06농림16 7" xfId="2882"/>
    <cellStyle name="ÅëÈ­_laroux_2_41-06농림16 7" xfId="2881"/>
    <cellStyle name="AeE­_laroux_2_41-06농림16 8" xfId="3033"/>
    <cellStyle name="ÅëÈ­_laroux_2_41-06농림16 8" xfId="3032"/>
    <cellStyle name="AeE­_laroux_2_41-06농림16 9" xfId="3141"/>
    <cellStyle name="ÅëÈ­_laroux_2_41-06농림16 9" xfId="3140"/>
    <cellStyle name="AeE­_laroux_2_41-06농림16_43-10주택" xfId="2767"/>
    <cellStyle name="ÅëÈ­_laroux_2_41-06농림16_43-10주택" xfId="2766"/>
    <cellStyle name="AeE­_laroux_2_41-06농림16_45-09 유통 금융 보험 및 기타서비스(97-109)" xfId="68"/>
    <cellStyle name="ÅëÈ­_laroux_2_41-06농림16_45-09 유통 금융 보험 및 기타서비스(97-109)" xfId="69"/>
    <cellStyle name="AeE­_laroux_2_41-06농림16_46-06 농림수산업" xfId="700"/>
    <cellStyle name="ÅëÈ­_laroux_2_41-06농림16_46-06 농림수산업" xfId="701"/>
    <cellStyle name="AeE­_laroux_2_41-06농림16_46-09 유통 금융 보험 및 기타서비스" xfId="397"/>
    <cellStyle name="ÅëÈ­_laroux_2_41-06농림16_46-09 유통 금융 보험 및 기타서비스" xfId="398"/>
    <cellStyle name="AeE­_laroux_2_41-06농림16_46-11 교통 관광 및 정보통신" xfId="70"/>
    <cellStyle name="ÅëÈ­_laroux_2_41-06농림16_46-11 교통 관광 및 정보통신" xfId="71"/>
    <cellStyle name="AeE­_laroux_2_41-06농림16_48-06 농림수산업" xfId="399"/>
    <cellStyle name="ÅëÈ­_laroux_2_41-06농림16_48-06 농림수산업" xfId="400"/>
    <cellStyle name="AeE­_laroux_2_41-06농림16_48-09 유통 금융 보험 및 기타서비스" xfId="401"/>
    <cellStyle name="ÅëÈ­_laroux_2_41-06농림16_48-09 유통 금융 보험 및 기타서비스" xfId="402"/>
    <cellStyle name="AeE­_laroux_2_41-06농림16_48-10 주택 건설" xfId="403"/>
    <cellStyle name="ÅëÈ­_laroux_2_41-06농림16_48-10 주택 건설" xfId="404"/>
    <cellStyle name="AeE­_laroux_2_41-06농림16_48-11 교통 관광 및 정보통신" xfId="405"/>
    <cellStyle name="ÅëÈ­_laroux_2_41-06농림16_48-11 교통 관광 및 정보통신" xfId="406"/>
    <cellStyle name="AeE­_laroux_2_41-06농림16_48-12 보건 및 사회보장" xfId="407"/>
    <cellStyle name="ÅëÈ­_laroux_2_41-06농림16_48-12 보건 및 사회보장" xfId="408"/>
    <cellStyle name="AeE­_laroux_2_41-06농림16_48-13 환경" xfId="409"/>
    <cellStyle name="ÅëÈ­_laroux_2_41-06농림16_48-13 환경" xfId="410"/>
    <cellStyle name="AeE­_laroux_2_41-06농림16_48-14 교육 및 문화" xfId="411"/>
    <cellStyle name="ÅëÈ­_laroux_2_41-06농림16_48-14 교육 및 문화" xfId="412"/>
    <cellStyle name="AeE­_laroux_2_41-06농림16_48-17 공공행정 및 사법" xfId="413"/>
    <cellStyle name="ÅëÈ­_laroux_2_41-06농림16_48-17 공공행정 및 사법" xfId="414"/>
    <cellStyle name="AeE­_laroux_2_41-06농림16_48-17 공공행정및사법(완)" xfId="702"/>
    <cellStyle name="ÅëÈ­_laroux_2_41-06농림16_48-17 공공행정및사법(완)" xfId="703"/>
    <cellStyle name="AeE­_laroux_2_41-06농림16_99 재가노인복지시설" xfId="72"/>
    <cellStyle name="ÅëÈ­_laroux_2_41-06농림16_99 재가노인복지시설" xfId="73"/>
    <cellStyle name="AeE­_laroux_2_41-06농림16_99 친환경농산물 인증현황" xfId="74"/>
    <cellStyle name="ÅëÈ­_laroux_2_41-06농림16_99 친환경농산물 인증현황" xfId="75"/>
    <cellStyle name="AeE­_laroux_2_41-06농림16_보건위생정책과" xfId="415"/>
    <cellStyle name="ÅëÈ­_laroux_2_41-06농림16_보건위생정책과" xfId="416"/>
    <cellStyle name="AeE­_laroux_2_41-06농림16_시군구" xfId="417"/>
    <cellStyle name="ÅëÈ­_laroux_2_41-06농림16_시군구" xfId="418"/>
    <cellStyle name="AeE­_laroux_2_41-06농림16_안산시" xfId="419"/>
    <cellStyle name="ÅëÈ­_laroux_2_41-06농림16_안산시" xfId="420"/>
    <cellStyle name="AeE­_laroux_2_41-06농림16_유통업체현황" xfId="421"/>
    <cellStyle name="ÅëÈ­_laroux_2_41-06농림16_유통업체현황" xfId="422"/>
    <cellStyle name="AeE­_laroux_2_41-06농림16_토지정보과(제출)," xfId="423"/>
    <cellStyle name="ÅëÈ­_laroux_2_41-06농림16_토지정보과(제출)," xfId="424"/>
    <cellStyle name="AeE­_laroux_2_41-06농림16_평택시" xfId="425"/>
    <cellStyle name="ÅëÈ­_laroux_2_41-06농림16_평택시" xfId="426"/>
    <cellStyle name="AeE­_laroux_2_41-06농림41" xfId="76"/>
    <cellStyle name="ÅëÈ­_laroux_2_41-06농림41" xfId="77"/>
    <cellStyle name="AeE­_laroux_2_43-10주택" xfId="2765"/>
    <cellStyle name="ÅëÈ­_laroux_2_43-10주택" xfId="2764"/>
    <cellStyle name="AeE­_laroux_2_45-09 유통 금융 보험 및 기타서비스(97-109)" xfId="78"/>
    <cellStyle name="ÅëÈ­_laroux_2_45-09 유통 금융 보험 및 기타서비스(97-109)" xfId="79"/>
    <cellStyle name="AeE­_laroux_2_46-06 농림수산업" xfId="704"/>
    <cellStyle name="ÅëÈ­_laroux_2_46-06 농림수산업" xfId="705"/>
    <cellStyle name="AeE­_laroux_2_46-09 유통 금융 보험 및 기타서비스" xfId="427"/>
    <cellStyle name="ÅëÈ­_laroux_2_46-09 유통 금융 보험 및 기타서비스" xfId="428"/>
    <cellStyle name="AeE­_laroux_2_46-11 교통 관광 및 정보통신" xfId="80"/>
    <cellStyle name="ÅëÈ­_laroux_2_46-11 교통 관광 및 정보통신" xfId="81"/>
    <cellStyle name="AeE­_laroux_2_48-06 농림수산업" xfId="429"/>
    <cellStyle name="ÅëÈ­_laroux_2_48-06 농림수산업" xfId="430"/>
    <cellStyle name="AeE­_laroux_2_48-09 유통 금융 보험 및 기타서비스" xfId="431"/>
    <cellStyle name="ÅëÈ­_laroux_2_48-09 유통 금융 보험 및 기타서비스" xfId="432"/>
    <cellStyle name="AeE­_laroux_2_48-10 주택 건설" xfId="433"/>
    <cellStyle name="ÅëÈ­_laroux_2_48-10 주택 건설" xfId="434"/>
    <cellStyle name="AeE­_laroux_2_48-11 교통 관광 및 정보통신" xfId="435"/>
    <cellStyle name="ÅëÈ­_laroux_2_48-11 교통 관광 및 정보통신" xfId="436"/>
    <cellStyle name="AeE­_laroux_2_48-12 보건 및 사회보장" xfId="437"/>
    <cellStyle name="ÅëÈ­_laroux_2_48-12 보건 및 사회보장" xfId="438"/>
    <cellStyle name="AeE­_laroux_2_48-13 환경" xfId="439"/>
    <cellStyle name="ÅëÈ­_laroux_2_48-13 환경" xfId="440"/>
    <cellStyle name="AeE­_laroux_2_48-14 교육 및 문화" xfId="441"/>
    <cellStyle name="ÅëÈ­_laroux_2_48-14 교육 및 문화" xfId="442"/>
    <cellStyle name="AeE­_laroux_2_48-17 공공행정 및 사법" xfId="443"/>
    <cellStyle name="ÅëÈ­_laroux_2_48-17 공공행정 및 사법" xfId="444"/>
    <cellStyle name="AeE­_laroux_2_48-17 공공행정및사법(완)" xfId="706"/>
    <cellStyle name="ÅëÈ­_laroux_2_48-17 공공행정및사법(완)" xfId="707"/>
    <cellStyle name="AeE­_laroux_2_99 재가노인복지시설" xfId="82"/>
    <cellStyle name="ÅëÈ­_laroux_2_99 재가노인복지시설" xfId="83"/>
    <cellStyle name="AeE­_laroux_2_99 친환경농산물 인증현황" xfId="84"/>
    <cellStyle name="ÅëÈ­_laroux_2_99 친환경농산물 인증현황" xfId="85"/>
    <cellStyle name="AeE­_laroux_2_보건위생정책과" xfId="445"/>
    <cellStyle name="ÅëÈ­_laroux_2_보건위생정책과" xfId="446"/>
    <cellStyle name="AeE­_laroux_2_시군구" xfId="447"/>
    <cellStyle name="ÅëÈ­_laroux_2_시군구" xfId="448"/>
    <cellStyle name="AeE­_laroux_2_안산시" xfId="449"/>
    <cellStyle name="ÅëÈ­_laroux_2_안산시" xfId="450"/>
    <cellStyle name="AeE­_laroux_2_유통업체현황" xfId="451"/>
    <cellStyle name="ÅëÈ­_laroux_2_유통업체현황" xfId="452"/>
    <cellStyle name="AeE­_laroux_2_토지정보과(제출)," xfId="453"/>
    <cellStyle name="ÅëÈ­_laroux_2_토지정보과(제출)," xfId="454"/>
    <cellStyle name="AeE­_laroux_2_평택시" xfId="455"/>
    <cellStyle name="ÅëÈ­_laroux_2_평택시" xfId="456"/>
    <cellStyle name="AeE­_Sheet1" xfId="86"/>
    <cellStyle name="ÅëÈ­_Sheet1" xfId="87"/>
    <cellStyle name="AeE­_Sheet1 2" xfId="2955"/>
    <cellStyle name="ÅëÈ­_Sheet1 2" xfId="2956"/>
    <cellStyle name="AeE­_Sheet1 3" xfId="2951"/>
    <cellStyle name="ÅëÈ­_Sheet1 3" xfId="2946"/>
    <cellStyle name="AeE­_Sheet1 4" xfId="3067"/>
    <cellStyle name="ÅëÈ­_Sheet1 4" xfId="3066"/>
    <cellStyle name="AeE­_Sheet1 5" xfId="2978"/>
    <cellStyle name="ÅëÈ­_Sheet1 5" xfId="2977"/>
    <cellStyle name="AeE­_Sheet1 6" xfId="3113"/>
    <cellStyle name="ÅëÈ­_Sheet1 6" xfId="3112"/>
    <cellStyle name="AeE­_Sheet1 7" xfId="2879"/>
    <cellStyle name="ÅëÈ­_Sheet1 7" xfId="2878"/>
    <cellStyle name="AeE­_Sheet1 8" xfId="3031"/>
    <cellStyle name="ÅëÈ­_Sheet1 8" xfId="3030"/>
    <cellStyle name="AeE­_Sheet1 9" xfId="3139"/>
    <cellStyle name="ÅëÈ­_Sheet1 9" xfId="3138"/>
    <cellStyle name="AeE­_Sheet1_41-06농림16" xfId="88"/>
    <cellStyle name="ÅëÈ­_Sheet1_41-06농림16" xfId="89"/>
    <cellStyle name="AeE­_Sheet1_41-06농림16 2" xfId="2957"/>
    <cellStyle name="ÅëÈ­_Sheet1_41-06농림16 2" xfId="2958"/>
    <cellStyle name="AeE­_Sheet1_41-06농림16 3" xfId="2945"/>
    <cellStyle name="ÅëÈ­_Sheet1_41-06농림16 3" xfId="2944"/>
    <cellStyle name="AeE­_Sheet1_41-06농림16 4" xfId="3065"/>
    <cellStyle name="ÅëÈ­_Sheet1_41-06농림16 4" xfId="3064"/>
    <cellStyle name="AeE­_Sheet1_41-06농림16 5" xfId="2976"/>
    <cellStyle name="ÅëÈ­_Sheet1_41-06농림16 5" xfId="2975"/>
    <cellStyle name="AeE­_Sheet1_41-06농림16 6" xfId="3111"/>
    <cellStyle name="ÅëÈ­_Sheet1_41-06농림16 6" xfId="3110"/>
    <cellStyle name="AeE­_Sheet1_41-06농림16 7" xfId="2867"/>
    <cellStyle name="ÅëÈ­_Sheet1_41-06농림16 7" xfId="2877"/>
    <cellStyle name="AeE­_Sheet1_41-06농림16 8" xfId="3029"/>
    <cellStyle name="ÅëÈ­_Sheet1_41-06농림16 8" xfId="3028"/>
    <cellStyle name="AeE­_Sheet1_41-06농림16 9" xfId="3137"/>
    <cellStyle name="ÅëÈ­_Sheet1_41-06농림16 9" xfId="3136"/>
    <cellStyle name="AeE­_Sheet1_41-06농림16_43-10주택" xfId="2763"/>
    <cellStyle name="ÅëÈ­_Sheet1_41-06농림16_43-10주택" xfId="2762"/>
    <cellStyle name="AeE­_Sheet1_41-06농림16_45-09 유통 금융 보험 및 기타서비스(97-109)" xfId="90"/>
    <cellStyle name="ÅëÈ­_Sheet1_41-06농림16_45-09 유통 금융 보험 및 기타서비스(97-109)" xfId="91"/>
    <cellStyle name="AeE­_Sheet1_41-06농림16_46-06 농림수산업" xfId="708"/>
    <cellStyle name="ÅëÈ­_Sheet1_41-06농림16_46-06 농림수산업" xfId="709"/>
    <cellStyle name="AeE­_Sheet1_41-06농림16_46-09 유통 금융 보험 및 기타서비스" xfId="457"/>
    <cellStyle name="ÅëÈ­_Sheet1_41-06농림16_46-09 유통 금융 보험 및 기타서비스" xfId="458"/>
    <cellStyle name="AeE­_Sheet1_41-06농림16_46-11 교통 관광 및 정보통신" xfId="92"/>
    <cellStyle name="ÅëÈ­_Sheet1_41-06농림16_46-11 교통 관광 및 정보통신" xfId="93"/>
    <cellStyle name="AeE­_Sheet1_41-06농림16_48-06 농림수산업" xfId="459"/>
    <cellStyle name="ÅëÈ­_Sheet1_41-06농림16_48-06 농림수산업" xfId="460"/>
    <cellStyle name="AeE­_Sheet1_41-06농림16_48-09 유통 금융 보험 및 기타서비스" xfId="461"/>
    <cellStyle name="ÅëÈ­_Sheet1_41-06농림16_48-09 유통 금융 보험 및 기타서비스" xfId="462"/>
    <cellStyle name="AeE­_Sheet1_41-06농림16_48-10 주택 건설" xfId="463"/>
    <cellStyle name="ÅëÈ­_Sheet1_41-06농림16_48-10 주택 건설" xfId="464"/>
    <cellStyle name="AeE­_Sheet1_41-06농림16_48-11 교통 관광 및 정보통신" xfId="465"/>
    <cellStyle name="ÅëÈ­_Sheet1_41-06농림16_48-11 교통 관광 및 정보통신" xfId="466"/>
    <cellStyle name="AeE­_Sheet1_41-06농림16_48-12 보건 및 사회보장" xfId="467"/>
    <cellStyle name="ÅëÈ­_Sheet1_41-06농림16_48-12 보건 및 사회보장" xfId="468"/>
    <cellStyle name="AeE­_Sheet1_41-06농림16_48-13 환경" xfId="469"/>
    <cellStyle name="ÅëÈ­_Sheet1_41-06농림16_48-13 환경" xfId="470"/>
    <cellStyle name="AeE­_Sheet1_41-06농림16_48-14 교육 및 문화" xfId="471"/>
    <cellStyle name="ÅëÈ­_Sheet1_41-06농림16_48-14 교육 및 문화" xfId="472"/>
    <cellStyle name="AeE­_Sheet1_41-06농림16_48-17 공공행정 및 사법" xfId="473"/>
    <cellStyle name="ÅëÈ­_Sheet1_41-06농림16_48-17 공공행정 및 사법" xfId="474"/>
    <cellStyle name="AeE­_Sheet1_41-06농림16_48-17 공공행정및사법(완)" xfId="710"/>
    <cellStyle name="ÅëÈ­_Sheet1_41-06농림16_48-17 공공행정및사법(완)" xfId="711"/>
    <cellStyle name="AeE­_Sheet1_41-06농림16_99 재가노인복지시설" xfId="94"/>
    <cellStyle name="ÅëÈ­_Sheet1_41-06농림16_99 재가노인복지시설" xfId="95"/>
    <cellStyle name="AeE­_Sheet1_41-06농림16_99 친환경농산물 인증현황" xfId="96"/>
    <cellStyle name="ÅëÈ­_Sheet1_41-06농림16_99 친환경농산물 인증현황" xfId="97"/>
    <cellStyle name="AeE­_Sheet1_41-06농림16_보건위생정책과" xfId="475"/>
    <cellStyle name="ÅëÈ­_Sheet1_41-06농림16_보건위생정책과" xfId="476"/>
    <cellStyle name="AeE­_Sheet1_41-06농림16_시군구" xfId="477"/>
    <cellStyle name="ÅëÈ­_Sheet1_41-06농림16_시군구" xfId="478"/>
    <cellStyle name="AeE­_Sheet1_41-06농림16_안산시" xfId="479"/>
    <cellStyle name="ÅëÈ­_Sheet1_41-06농림16_안산시" xfId="480"/>
    <cellStyle name="AeE­_Sheet1_41-06농림16_유통업체현황" xfId="481"/>
    <cellStyle name="ÅëÈ­_Sheet1_41-06농림16_유통업체현황" xfId="482"/>
    <cellStyle name="AeE­_Sheet1_41-06농림16_토지정보과(제출)," xfId="483"/>
    <cellStyle name="ÅëÈ­_Sheet1_41-06농림16_토지정보과(제출)," xfId="484"/>
    <cellStyle name="AeE­_Sheet1_41-06농림16_평택시" xfId="485"/>
    <cellStyle name="ÅëÈ­_Sheet1_41-06농림16_평택시" xfId="486"/>
    <cellStyle name="AeE­_Sheet1_41-06농림41" xfId="98"/>
    <cellStyle name="ÅëÈ­_Sheet1_41-06농림41" xfId="99"/>
    <cellStyle name="AeE­_Sheet1_43-10주택" xfId="2761"/>
    <cellStyle name="ÅëÈ­_Sheet1_43-10주택" xfId="2760"/>
    <cellStyle name="AeE­_Sheet1_45-09 유통 금융 보험 및 기타서비스(97-109)" xfId="100"/>
    <cellStyle name="ÅëÈ­_Sheet1_45-09 유통 금융 보험 및 기타서비스(97-109)" xfId="101"/>
    <cellStyle name="AeE­_Sheet1_46-06 농림수산업" xfId="712"/>
    <cellStyle name="ÅëÈ­_Sheet1_46-06 농림수산업" xfId="713"/>
    <cellStyle name="AeE­_Sheet1_46-09 유통 금융 보험 및 기타서비스" xfId="487"/>
    <cellStyle name="ÅëÈ­_Sheet1_46-09 유통 금융 보험 및 기타서비스" xfId="488"/>
    <cellStyle name="AeE­_Sheet1_46-11 교통 관광 및 정보통신" xfId="102"/>
    <cellStyle name="ÅëÈ­_Sheet1_46-11 교통 관광 및 정보통신" xfId="103"/>
    <cellStyle name="AeE­_Sheet1_48-06 농림수산업" xfId="489"/>
    <cellStyle name="ÅëÈ­_Sheet1_48-06 농림수산업" xfId="490"/>
    <cellStyle name="AeE­_Sheet1_48-09 유통 금융 보험 및 기타서비스" xfId="491"/>
    <cellStyle name="ÅëÈ­_Sheet1_48-09 유통 금융 보험 및 기타서비스" xfId="492"/>
    <cellStyle name="AeE­_Sheet1_48-10 주택 건설" xfId="493"/>
    <cellStyle name="ÅëÈ­_Sheet1_48-10 주택 건설" xfId="494"/>
    <cellStyle name="AeE­_Sheet1_48-11 교통 관광 및 정보통신" xfId="495"/>
    <cellStyle name="ÅëÈ­_Sheet1_48-11 교통 관광 및 정보통신" xfId="496"/>
    <cellStyle name="AeE­_Sheet1_48-12 보건 및 사회보장" xfId="497"/>
    <cellStyle name="ÅëÈ­_Sheet1_48-12 보건 및 사회보장" xfId="498"/>
    <cellStyle name="AeE­_Sheet1_48-13 환경" xfId="499"/>
    <cellStyle name="ÅëÈ­_Sheet1_48-13 환경" xfId="500"/>
    <cellStyle name="AeE­_Sheet1_48-14 교육 및 문화" xfId="501"/>
    <cellStyle name="ÅëÈ­_Sheet1_48-14 교육 및 문화" xfId="502"/>
    <cellStyle name="AeE­_Sheet1_48-17 공공행정 및 사법" xfId="503"/>
    <cellStyle name="ÅëÈ­_Sheet1_48-17 공공행정 및 사법" xfId="504"/>
    <cellStyle name="AeE­_Sheet1_48-17 공공행정및사법(완)" xfId="714"/>
    <cellStyle name="ÅëÈ­_Sheet1_48-17 공공행정및사법(완)" xfId="715"/>
    <cellStyle name="AeE­_Sheet1_99 재가노인복지시설" xfId="104"/>
    <cellStyle name="ÅëÈ­_Sheet1_99 재가노인복지시설" xfId="105"/>
    <cellStyle name="AeE­_Sheet1_99 친환경농산물 인증현황" xfId="106"/>
    <cellStyle name="ÅëÈ­_Sheet1_99 친환경농산물 인증현황" xfId="107"/>
    <cellStyle name="AeE­_Sheet1_보건위생정책과" xfId="505"/>
    <cellStyle name="ÅëÈ­_Sheet1_보건위생정책과" xfId="506"/>
    <cellStyle name="AeE­_Sheet1_시군구" xfId="507"/>
    <cellStyle name="ÅëÈ­_Sheet1_시군구" xfId="508"/>
    <cellStyle name="AeE­_Sheet1_안산시" xfId="509"/>
    <cellStyle name="ÅëÈ­_Sheet1_안산시" xfId="510"/>
    <cellStyle name="AeE­_Sheet1_유통업체현황" xfId="511"/>
    <cellStyle name="ÅëÈ­_Sheet1_유통업체현황" xfId="512"/>
    <cellStyle name="AeE­_Sheet1_토지정보과(제출)," xfId="513"/>
    <cellStyle name="ÅëÈ­_Sheet1_토지정보과(제출)," xfId="514"/>
    <cellStyle name="AeE­_Sheet1_평택시" xfId="515"/>
    <cellStyle name="ÅëÈ­_Sheet1_평택시" xfId="516"/>
    <cellStyle name="AÞ¸¶ [0]_0809ºn±³ " xfId="716"/>
    <cellStyle name="ÄÞ¸¶ [0]_¼ÕÀÍ¿¹»ê" xfId="108"/>
    <cellStyle name="AÞ¸¶ [0]_¼OAI¿¹≫e" xfId="109"/>
    <cellStyle name="ÄÞ¸¶ [0]_ÀÎ°Çºñ,¿ÜÁÖºñ" xfId="110"/>
    <cellStyle name="AÞ¸¶ [0]_AI°Cºn,μμ±Þºn" xfId="111"/>
    <cellStyle name="ÄÞ¸¶ [0]_laroux" xfId="112"/>
    <cellStyle name="AÞ¸¶ [0]_laroux_1" xfId="113"/>
    <cellStyle name="ÄÞ¸¶ [0]_laroux_1" xfId="114"/>
    <cellStyle name="AÞ¸¶ [0]_Sheet1" xfId="115"/>
    <cellStyle name="ÄÞ¸¶ [0]_Sheet1" xfId="116"/>
    <cellStyle name="AÞ¸¶ [0]_Sheet1 2" xfId="2964"/>
    <cellStyle name="ÄÞ¸¶ [0]_Sheet1 2" xfId="2965"/>
    <cellStyle name="AÞ¸¶ [0]_Sheet1 3" xfId="2987"/>
    <cellStyle name="ÄÞ¸¶ [0]_Sheet1 3" xfId="2986"/>
    <cellStyle name="AÞ¸¶ [0]_Sheet1 4" xfId="3063"/>
    <cellStyle name="ÄÞ¸¶ [0]_Sheet1 4" xfId="3062"/>
    <cellStyle name="AÞ¸¶ [0]_Sheet1 5" xfId="2966"/>
    <cellStyle name="ÄÞ¸¶ [0]_Sheet1 5" xfId="2963"/>
    <cellStyle name="AÞ¸¶ [0]_Sheet1 6" xfId="3109"/>
    <cellStyle name="ÄÞ¸¶ [0]_Sheet1 6" xfId="3108"/>
    <cellStyle name="AÞ¸¶ [0]_Sheet1 7" xfId="2876"/>
    <cellStyle name="ÄÞ¸¶ [0]_Sheet1 7" xfId="2875"/>
    <cellStyle name="AÞ¸¶ [0]_Sheet1 8" xfId="3027"/>
    <cellStyle name="ÄÞ¸¶ [0]_Sheet1 8" xfId="3026"/>
    <cellStyle name="AÞ¸¶ [0]_Sheet1 9" xfId="3135"/>
    <cellStyle name="ÄÞ¸¶ [0]_Sheet1 9" xfId="3134"/>
    <cellStyle name="AÞ¸¶ [0]_Sheet1_43-10주택" xfId="2759"/>
    <cellStyle name="ÄÞ¸¶ [0]_Sheet1_43-10주택" xfId="2758"/>
    <cellStyle name="AÞ¸¶ [0]_Sheet1_45-09 유통 금융 보험 및 기타서비스(97-109)" xfId="117"/>
    <cellStyle name="ÄÞ¸¶ [0]_Sheet1_45-09 유통 금융 보험 및 기타서비스(97-109)" xfId="118"/>
    <cellStyle name="AÞ¸¶ [0]_Sheet1_46-06 농림수산업" xfId="717"/>
    <cellStyle name="ÄÞ¸¶ [0]_Sheet1_46-06 농림수산업" xfId="718"/>
    <cellStyle name="AÞ¸¶ [0]_Sheet1_46-09 유통 금융 보험 및 기타서비스" xfId="517"/>
    <cellStyle name="ÄÞ¸¶ [0]_Sheet1_46-09 유통 금융 보험 및 기타서비스" xfId="518"/>
    <cellStyle name="AÞ¸¶ [0]_Sheet1_46-11 교통 관광 및 정보통신" xfId="119"/>
    <cellStyle name="ÄÞ¸¶ [0]_Sheet1_46-11 교통 관광 및 정보통신" xfId="120"/>
    <cellStyle name="AÞ¸¶ [0]_Sheet1_48-06 농림수산업" xfId="519"/>
    <cellStyle name="ÄÞ¸¶ [0]_Sheet1_48-06 농림수산업" xfId="520"/>
    <cellStyle name="AÞ¸¶ [0]_Sheet1_48-09 유통 금융 보험 및 기타서비스" xfId="521"/>
    <cellStyle name="ÄÞ¸¶ [0]_Sheet1_48-09 유통 금융 보험 및 기타서비스" xfId="522"/>
    <cellStyle name="AÞ¸¶ [0]_Sheet1_48-10 주택 건설" xfId="523"/>
    <cellStyle name="ÄÞ¸¶ [0]_Sheet1_48-10 주택 건설" xfId="524"/>
    <cellStyle name="AÞ¸¶ [0]_Sheet1_48-11 교통 관광 및 정보통신" xfId="525"/>
    <cellStyle name="ÄÞ¸¶ [0]_Sheet1_48-11 교통 관광 및 정보통신" xfId="526"/>
    <cellStyle name="AÞ¸¶ [0]_Sheet1_48-12 보건 및 사회보장" xfId="527"/>
    <cellStyle name="ÄÞ¸¶ [0]_Sheet1_48-12 보건 및 사회보장" xfId="528"/>
    <cellStyle name="AÞ¸¶ [0]_Sheet1_48-13 환경" xfId="529"/>
    <cellStyle name="ÄÞ¸¶ [0]_Sheet1_48-13 환경" xfId="530"/>
    <cellStyle name="AÞ¸¶ [0]_Sheet1_48-14 교육 및 문화" xfId="531"/>
    <cellStyle name="ÄÞ¸¶ [0]_Sheet1_48-14 교육 및 문화" xfId="532"/>
    <cellStyle name="AÞ¸¶ [0]_Sheet1_48-17 공공행정 및 사법" xfId="533"/>
    <cellStyle name="ÄÞ¸¶ [0]_Sheet1_48-17 공공행정 및 사법" xfId="534"/>
    <cellStyle name="AÞ¸¶ [0]_Sheet1_48-17 공공행정및사법(완)" xfId="719"/>
    <cellStyle name="ÄÞ¸¶ [0]_Sheet1_48-17 공공행정및사법(완)" xfId="720"/>
    <cellStyle name="AÞ¸¶ [0]_Sheet1_99 재가노인복지시설" xfId="121"/>
    <cellStyle name="ÄÞ¸¶ [0]_Sheet1_99 재가노인복지시설" xfId="122"/>
    <cellStyle name="AÞ¸¶ [0]_Sheet1_99 친환경농산물 인증현황" xfId="123"/>
    <cellStyle name="ÄÞ¸¶ [0]_Sheet1_99 친환경농산물 인증현황" xfId="124"/>
    <cellStyle name="AÞ¸¶ [0]_Sheet1_보건위생정책과" xfId="535"/>
    <cellStyle name="ÄÞ¸¶ [0]_Sheet1_보건위생정책과" xfId="536"/>
    <cellStyle name="AÞ¸¶ [0]_Sheet1_시군구" xfId="537"/>
    <cellStyle name="ÄÞ¸¶ [0]_Sheet1_시군구" xfId="538"/>
    <cellStyle name="AÞ¸¶ [0]_Sheet1_안산시" xfId="539"/>
    <cellStyle name="ÄÞ¸¶ [0]_Sheet1_안산시" xfId="540"/>
    <cellStyle name="AÞ¸¶ [0]_Sheet1_유통업체현황" xfId="541"/>
    <cellStyle name="ÄÞ¸¶ [0]_Sheet1_유통업체현황" xfId="542"/>
    <cellStyle name="AÞ¸¶ [0]_Sheet1_토지정보과(제출)," xfId="543"/>
    <cellStyle name="ÄÞ¸¶ [0]_Sheet1_토지정보과(제출)," xfId="544"/>
    <cellStyle name="AÞ¸¶ [0]_Sheet1_평택시" xfId="545"/>
    <cellStyle name="ÄÞ¸¶ [0]_Sheet1_평택시" xfId="546"/>
    <cellStyle name="AÞ¸¶_0809ºn±³ " xfId="721"/>
    <cellStyle name="ÄÞ¸¶_¼ÕÀÍ¿¹»ê" xfId="125"/>
    <cellStyle name="AÞ¸¶_¼OAI¿¹≫e" xfId="126"/>
    <cellStyle name="ÄÞ¸¶_ÀÎ°Çºñ,¿ÜÁÖºñ" xfId="127"/>
    <cellStyle name="AÞ¸¶_AI°Cºn,μμ±Þºn" xfId="128"/>
    <cellStyle name="ÄÞ¸¶_laroux" xfId="129"/>
    <cellStyle name="AÞ¸¶_laroux_1" xfId="130"/>
    <cellStyle name="ÄÞ¸¶_laroux_1" xfId="131"/>
    <cellStyle name="AÞ¸¶_Sheet1" xfId="132"/>
    <cellStyle name="ÄÞ¸¶_Sheet1" xfId="133"/>
    <cellStyle name="AÞ¸¶_Sheet1 2" xfId="2969"/>
    <cellStyle name="ÄÞ¸¶_Sheet1 2" xfId="2970"/>
    <cellStyle name="AÞ¸¶_Sheet1 3" xfId="3046"/>
    <cellStyle name="ÄÞ¸¶_Sheet1 3" xfId="3047"/>
    <cellStyle name="AÞ¸¶_Sheet1 4" xfId="3061"/>
    <cellStyle name="ÄÞ¸¶_Sheet1 4" xfId="3060"/>
    <cellStyle name="AÞ¸¶_Sheet1 5" xfId="2954"/>
    <cellStyle name="ÄÞ¸¶_Sheet1 5" xfId="2953"/>
    <cellStyle name="AÞ¸¶_Sheet1 6" xfId="3107"/>
    <cellStyle name="ÄÞ¸¶_Sheet1 6" xfId="3106"/>
    <cellStyle name="AÞ¸¶_Sheet1 7" xfId="2874"/>
    <cellStyle name="ÄÞ¸¶_Sheet1 7" xfId="2873"/>
    <cellStyle name="AÞ¸¶_Sheet1 8" xfId="3025"/>
    <cellStyle name="ÄÞ¸¶_Sheet1 8" xfId="3024"/>
    <cellStyle name="AÞ¸¶_Sheet1 9" xfId="3133"/>
    <cellStyle name="ÄÞ¸¶_Sheet1 9" xfId="3132"/>
    <cellStyle name="AÞ¸¶_Sheet1_41-06농림16" xfId="134"/>
    <cellStyle name="ÄÞ¸¶_Sheet1_41-06농림16" xfId="135"/>
    <cellStyle name="AÞ¸¶_Sheet1_41-06농림16 2" xfId="2971"/>
    <cellStyle name="ÄÞ¸¶_Sheet1_41-06농림16 2" xfId="2972"/>
    <cellStyle name="AÞ¸¶_Sheet1_41-06농림16 3" xfId="3048"/>
    <cellStyle name="ÄÞ¸¶_Sheet1_41-06농림16 3" xfId="3049"/>
    <cellStyle name="AÞ¸¶_Sheet1_41-06농림16 4" xfId="3059"/>
    <cellStyle name="ÄÞ¸¶_Sheet1_41-06농림16 4" xfId="3058"/>
    <cellStyle name="AÞ¸¶_Sheet1_41-06농림16 5" xfId="2952"/>
    <cellStyle name="ÄÞ¸¶_Sheet1_41-06농림16 5" xfId="2943"/>
    <cellStyle name="AÞ¸¶_Sheet1_41-06농림16 6" xfId="3105"/>
    <cellStyle name="ÄÞ¸¶_Sheet1_41-06농림16 6" xfId="3104"/>
    <cellStyle name="AÞ¸¶_Sheet1_41-06농림16 7" xfId="2872"/>
    <cellStyle name="ÄÞ¸¶_Sheet1_41-06농림16 7" xfId="2871"/>
    <cellStyle name="AÞ¸¶_Sheet1_41-06농림16 8" xfId="3023"/>
    <cellStyle name="ÄÞ¸¶_Sheet1_41-06농림16 8" xfId="3022"/>
    <cellStyle name="AÞ¸¶_Sheet1_41-06농림16 9" xfId="3131"/>
    <cellStyle name="ÄÞ¸¶_Sheet1_41-06농림16 9" xfId="3130"/>
    <cellStyle name="AÞ¸¶_Sheet1_41-06농림16_43-10주택" xfId="2757"/>
    <cellStyle name="ÄÞ¸¶_Sheet1_41-06농림16_43-10주택" xfId="2756"/>
    <cellStyle name="AÞ¸¶_Sheet1_41-06농림16_45-09 유통 금융 보험 및 기타서비스(97-109)" xfId="136"/>
    <cellStyle name="ÄÞ¸¶_Sheet1_41-06농림16_45-09 유통 금융 보험 및 기타서비스(97-109)" xfId="137"/>
    <cellStyle name="AÞ¸¶_Sheet1_41-06농림16_46-06 농림수산업" xfId="722"/>
    <cellStyle name="ÄÞ¸¶_Sheet1_41-06농림16_46-06 농림수산업" xfId="723"/>
    <cellStyle name="AÞ¸¶_Sheet1_41-06농림16_46-09 유통 금융 보험 및 기타서비스" xfId="547"/>
    <cellStyle name="ÄÞ¸¶_Sheet1_41-06농림16_46-09 유통 금융 보험 및 기타서비스" xfId="548"/>
    <cellStyle name="AÞ¸¶_Sheet1_41-06농림16_46-11 교통 관광 및 정보통신" xfId="138"/>
    <cellStyle name="ÄÞ¸¶_Sheet1_41-06농림16_46-11 교통 관광 및 정보통신" xfId="139"/>
    <cellStyle name="AÞ¸¶_Sheet1_41-06농림16_48-06 농림수산업" xfId="549"/>
    <cellStyle name="ÄÞ¸¶_Sheet1_41-06농림16_48-06 농림수산업" xfId="550"/>
    <cellStyle name="AÞ¸¶_Sheet1_41-06농림16_48-09 유통 금융 보험 및 기타서비스" xfId="551"/>
    <cellStyle name="ÄÞ¸¶_Sheet1_41-06농림16_48-09 유통 금융 보험 및 기타서비스" xfId="552"/>
    <cellStyle name="AÞ¸¶_Sheet1_41-06농림16_48-10 주택 건설" xfId="553"/>
    <cellStyle name="ÄÞ¸¶_Sheet1_41-06농림16_48-10 주택 건설" xfId="554"/>
    <cellStyle name="AÞ¸¶_Sheet1_41-06농림16_48-11 교통 관광 및 정보통신" xfId="555"/>
    <cellStyle name="ÄÞ¸¶_Sheet1_41-06농림16_48-11 교통 관광 및 정보통신" xfId="556"/>
    <cellStyle name="AÞ¸¶_Sheet1_41-06농림16_48-12 보건 및 사회보장" xfId="557"/>
    <cellStyle name="ÄÞ¸¶_Sheet1_41-06농림16_48-12 보건 및 사회보장" xfId="558"/>
    <cellStyle name="AÞ¸¶_Sheet1_41-06농림16_48-13 환경" xfId="559"/>
    <cellStyle name="ÄÞ¸¶_Sheet1_41-06농림16_48-13 환경" xfId="560"/>
    <cellStyle name="AÞ¸¶_Sheet1_41-06농림16_48-14 교육 및 문화" xfId="561"/>
    <cellStyle name="ÄÞ¸¶_Sheet1_41-06농림16_48-14 교육 및 문화" xfId="562"/>
    <cellStyle name="AÞ¸¶_Sheet1_41-06농림16_48-17 공공행정 및 사법" xfId="563"/>
    <cellStyle name="ÄÞ¸¶_Sheet1_41-06농림16_48-17 공공행정 및 사법" xfId="564"/>
    <cellStyle name="AÞ¸¶_Sheet1_41-06농림16_48-17 공공행정및사법(완)" xfId="724"/>
    <cellStyle name="ÄÞ¸¶_Sheet1_41-06농림16_48-17 공공행정및사법(완)" xfId="725"/>
    <cellStyle name="AÞ¸¶_Sheet1_41-06농림16_99 재가노인복지시설" xfId="140"/>
    <cellStyle name="ÄÞ¸¶_Sheet1_41-06농림16_99 재가노인복지시설" xfId="141"/>
    <cellStyle name="AÞ¸¶_Sheet1_41-06농림16_99 친환경농산물 인증현황" xfId="142"/>
    <cellStyle name="ÄÞ¸¶_Sheet1_41-06농림16_99 친환경농산물 인증현황" xfId="143"/>
    <cellStyle name="AÞ¸¶_Sheet1_41-06농림16_보건위생정책과" xfId="565"/>
    <cellStyle name="ÄÞ¸¶_Sheet1_41-06농림16_보건위생정책과" xfId="566"/>
    <cellStyle name="AÞ¸¶_Sheet1_41-06농림16_시군구" xfId="567"/>
    <cellStyle name="ÄÞ¸¶_Sheet1_41-06농림16_시군구" xfId="568"/>
    <cellStyle name="AÞ¸¶_Sheet1_41-06농림16_안산시" xfId="569"/>
    <cellStyle name="ÄÞ¸¶_Sheet1_41-06농림16_안산시" xfId="570"/>
    <cellStyle name="AÞ¸¶_Sheet1_41-06농림16_유통업체현황" xfId="571"/>
    <cellStyle name="ÄÞ¸¶_Sheet1_41-06농림16_유통업체현황" xfId="572"/>
    <cellStyle name="AÞ¸¶_Sheet1_41-06농림16_토지정보과(제출)," xfId="573"/>
    <cellStyle name="ÄÞ¸¶_Sheet1_41-06농림16_토지정보과(제출)," xfId="574"/>
    <cellStyle name="AÞ¸¶_Sheet1_41-06농림16_평택시" xfId="575"/>
    <cellStyle name="ÄÞ¸¶_Sheet1_41-06농림16_평택시" xfId="576"/>
    <cellStyle name="AÞ¸¶_Sheet1_41-06농림41" xfId="144"/>
    <cellStyle name="ÄÞ¸¶_Sheet1_41-06농림41" xfId="145"/>
    <cellStyle name="AÞ¸¶_Sheet1_43-10주택" xfId="2755"/>
    <cellStyle name="ÄÞ¸¶_Sheet1_43-10주택" xfId="2754"/>
    <cellStyle name="AÞ¸¶_Sheet1_45-09 유통 금융 보험 및 기타서비스(97-109)" xfId="146"/>
    <cellStyle name="ÄÞ¸¶_Sheet1_45-09 유통 금융 보험 및 기타서비스(97-109)" xfId="147"/>
    <cellStyle name="AÞ¸¶_Sheet1_46-06 농림수산업" xfId="726"/>
    <cellStyle name="ÄÞ¸¶_Sheet1_46-06 농림수산업" xfId="727"/>
    <cellStyle name="AÞ¸¶_Sheet1_46-09 유통 금융 보험 및 기타서비스" xfId="577"/>
    <cellStyle name="ÄÞ¸¶_Sheet1_46-09 유통 금융 보험 및 기타서비스" xfId="578"/>
    <cellStyle name="AÞ¸¶_Sheet1_46-11 교통 관광 및 정보통신" xfId="148"/>
    <cellStyle name="ÄÞ¸¶_Sheet1_46-11 교통 관광 및 정보통신" xfId="149"/>
    <cellStyle name="AÞ¸¶_Sheet1_48-06 농림수산업" xfId="579"/>
    <cellStyle name="ÄÞ¸¶_Sheet1_48-06 농림수산업" xfId="580"/>
    <cellStyle name="AÞ¸¶_Sheet1_48-09 유통 금융 보험 및 기타서비스" xfId="581"/>
    <cellStyle name="ÄÞ¸¶_Sheet1_48-09 유통 금융 보험 및 기타서비스" xfId="582"/>
    <cellStyle name="AÞ¸¶_Sheet1_48-10 주택 건설" xfId="583"/>
    <cellStyle name="ÄÞ¸¶_Sheet1_48-10 주택 건설" xfId="584"/>
    <cellStyle name="AÞ¸¶_Sheet1_48-11 교통 관광 및 정보통신" xfId="585"/>
    <cellStyle name="ÄÞ¸¶_Sheet1_48-11 교통 관광 및 정보통신" xfId="586"/>
    <cellStyle name="AÞ¸¶_Sheet1_48-12 보건 및 사회보장" xfId="587"/>
    <cellStyle name="ÄÞ¸¶_Sheet1_48-12 보건 및 사회보장" xfId="588"/>
    <cellStyle name="AÞ¸¶_Sheet1_48-13 환경" xfId="589"/>
    <cellStyle name="ÄÞ¸¶_Sheet1_48-13 환경" xfId="590"/>
    <cellStyle name="AÞ¸¶_Sheet1_48-14 교육 및 문화" xfId="591"/>
    <cellStyle name="ÄÞ¸¶_Sheet1_48-14 교육 및 문화" xfId="592"/>
    <cellStyle name="AÞ¸¶_Sheet1_48-17 공공행정 및 사법" xfId="593"/>
    <cellStyle name="ÄÞ¸¶_Sheet1_48-17 공공행정 및 사법" xfId="594"/>
    <cellStyle name="AÞ¸¶_Sheet1_48-17 공공행정및사법(완)" xfId="728"/>
    <cellStyle name="ÄÞ¸¶_Sheet1_48-17 공공행정및사법(완)" xfId="729"/>
    <cellStyle name="AÞ¸¶_Sheet1_99 재가노인복지시설" xfId="150"/>
    <cellStyle name="ÄÞ¸¶_Sheet1_99 재가노인복지시설" xfId="151"/>
    <cellStyle name="AÞ¸¶_Sheet1_99 친환경농산물 인증현황" xfId="152"/>
    <cellStyle name="ÄÞ¸¶_Sheet1_99 친환경농산물 인증현황" xfId="153"/>
    <cellStyle name="AÞ¸¶_Sheet1_보건위생정책과" xfId="595"/>
    <cellStyle name="ÄÞ¸¶_Sheet1_보건위생정책과" xfId="596"/>
    <cellStyle name="AÞ¸¶_Sheet1_시군구" xfId="597"/>
    <cellStyle name="ÄÞ¸¶_Sheet1_시군구" xfId="598"/>
    <cellStyle name="AÞ¸¶_Sheet1_안산시" xfId="599"/>
    <cellStyle name="ÄÞ¸¶_Sheet1_안산시" xfId="600"/>
    <cellStyle name="AÞ¸¶_Sheet1_유통업체현황" xfId="601"/>
    <cellStyle name="ÄÞ¸¶_Sheet1_유통업체현황" xfId="602"/>
    <cellStyle name="AÞ¸¶_Sheet1_토지정보과(제출)," xfId="603"/>
    <cellStyle name="ÄÞ¸¶_Sheet1_토지정보과(제출)," xfId="604"/>
    <cellStyle name="AÞ¸¶_Sheet1_평택시" xfId="605"/>
    <cellStyle name="ÄÞ¸¶_Sheet1_평택시" xfId="606"/>
    <cellStyle name="C￥AØ_¿μ¾÷CoE² " xfId="154"/>
    <cellStyle name="Ç¥ÁØ_¼ÕÀÍ¿¹»ê" xfId="155"/>
    <cellStyle name="C￥AØ_¼OAI¿¹≫e" xfId="156"/>
    <cellStyle name="Ç¥ÁØ_ÀÎ°Çºñ,¿ÜÁÖºñ" xfId="157"/>
    <cellStyle name="C￥AØ_AI°Cºn,μμ±Þºn" xfId="158"/>
    <cellStyle name="Ç¥ÁØ_laroux" xfId="159"/>
    <cellStyle name="C￥AØ_laroux_1" xfId="160"/>
    <cellStyle name="Ç¥ÁØ_laroux_1" xfId="161"/>
    <cellStyle name="C￥AØ_laroux_1_Sheet1" xfId="162"/>
    <cellStyle name="Ç¥ÁØ_laroux_1_Sheet1" xfId="163"/>
    <cellStyle name="C￥AØ_laroux_2" xfId="164"/>
    <cellStyle name="Ç¥ÁØ_laroux_2" xfId="165"/>
    <cellStyle name="C￥AØ_laroux_2_Sheet1" xfId="166"/>
    <cellStyle name="Ç¥ÁØ_laroux_2_Sheet1" xfId="167"/>
    <cellStyle name="C￥AØ_laroux_3" xfId="168"/>
    <cellStyle name="Ç¥ÁØ_laroux_3" xfId="169"/>
    <cellStyle name="C￥AØ_laroux_4" xfId="170"/>
    <cellStyle name="Ç¥ÁØ_laroux_4" xfId="171"/>
    <cellStyle name="C￥AØ_laroux_Sheet1" xfId="172"/>
    <cellStyle name="Ç¥ÁØ_laroux_Sheet1" xfId="173"/>
    <cellStyle name="C￥AØ_Sheet1" xfId="174"/>
    <cellStyle name="Ç¥ÁØ_Sheet1" xfId="175"/>
    <cellStyle name="category" xfId="730"/>
    <cellStyle name="Comma" xfId="731"/>
    <cellStyle name="Comma [0]_ SG&amp;A Bridge " xfId="176"/>
    <cellStyle name="comma zerodec" xfId="732"/>
    <cellStyle name="comma zerodec 10" xfId="1939"/>
    <cellStyle name="comma zerodec 100" xfId="1940"/>
    <cellStyle name="comma zerodec 101" xfId="1941"/>
    <cellStyle name="comma zerodec 102" xfId="1942"/>
    <cellStyle name="comma zerodec 103" xfId="1943"/>
    <cellStyle name="comma zerodec 104" xfId="1944"/>
    <cellStyle name="comma zerodec 105" xfId="1945"/>
    <cellStyle name="comma zerodec 106" xfId="1946"/>
    <cellStyle name="comma zerodec 107" xfId="1947"/>
    <cellStyle name="comma zerodec 108" xfId="1948"/>
    <cellStyle name="comma zerodec 109" xfId="1949"/>
    <cellStyle name="comma zerodec 11" xfId="1950"/>
    <cellStyle name="comma zerodec 110" xfId="1951"/>
    <cellStyle name="comma zerodec 111" xfId="1952"/>
    <cellStyle name="comma zerodec 112" xfId="1953"/>
    <cellStyle name="comma zerodec 113" xfId="1954"/>
    <cellStyle name="comma zerodec 114" xfId="1955"/>
    <cellStyle name="comma zerodec 115" xfId="1956"/>
    <cellStyle name="comma zerodec 116" xfId="1957"/>
    <cellStyle name="comma zerodec 117" xfId="1958"/>
    <cellStyle name="comma zerodec 118" xfId="1959"/>
    <cellStyle name="comma zerodec 119" xfId="2811"/>
    <cellStyle name="comma zerodec 12" xfId="1960"/>
    <cellStyle name="comma zerodec 120" xfId="2838"/>
    <cellStyle name="comma zerodec 121" xfId="1938"/>
    <cellStyle name="comma zerodec 13" xfId="1961"/>
    <cellStyle name="comma zerodec 14" xfId="1962"/>
    <cellStyle name="comma zerodec 15" xfId="1963"/>
    <cellStyle name="comma zerodec 16" xfId="1964"/>
    <cellStyle name="comma zerodec 17" xfId="1965"/>
    <cellStyle name="comma zerodec 18" xfId="1966"/>
    <cellStyle name="comma zerodec 19" xfId="1967"/>
    <cellStyle name="comma zerodec 2" xfId="1968"/>
    <cellStyle name="comma zerodec 2 2" xfId="2988"/>
    <cellStyle name="comma zerodec 20" xfId="1969"/>
    <cellStyle name="comma zerodec 21" xfId="1970"/>
    <cellStyle name="comma zerodec 22" xfId="1971"/>
    <cellStyle name="comma zerodec 23" xfId="1972"/>
    <cellStyle name="comma zerodec 24" xfId="1973"/>
    <cellStyle name="comma zerodec 25" xfId="1974"/>
    <cellStyle name="comma zerodec 26" xfId="1975"/>
    <cellStyle name="comma zerodec 27" xfId="1976"/>
    <cellStyle name="comma zerodec 28" xfId="1977"/>
    <cellStyle name="comma zerodec 29" xfId="1978"/>
    <cellStyle name="comma zerodec 3" xfId="1979"/>
    <cellStyle name="comma zerodec 30" xfId="1980"/>
    <cellStyle name="comma zerodec 31" xfId="1981"/>
    <cellStyle name="comma zerodec 32" xfId="1982"/>
    <cellStyle name="comma zerodec 33" xfId="1983"/>
    <cellStyle name="comma zerodec 34" xfId="1984"/>
    <cellStyle name="comma zerodec 35" xfId="1985"/>
    <cellStyle name="comma zerodec 36" xfId="1986"/>
    <cellStyle name="comma zerodec 37" xfId="1987"/>
    <cellStyle name="comma zerodec 38" xfId="1988"/>
    <cellStyle name="comma zerodec 39" xfId="1989"/>
    <cellStyle name="comma zerodec 4" xfId="1990"/>
    <cellStyle name="comma zerodec 40" xfId="1991"/>
    <cellStyle name="comma zerodec 41" xfId="1992"/>
    <cellStyle name="comma zerodec 42" xfId="1993"/>
    <cellStyle name="comma zerodec 43" xfId="1994"/>
    <cellStyle name="comma zerodec 44" xfId="1995"/>
    <cellStyle name="comma zerodec 45" xfId="1996"/>
    <cellStyle name="comma zerodec 46" xfId="1997"/>
    <cellStyle name="comma zerodec 47" xfId="1998"/>
    <cellStyle name="comma zerodec 48" xfId="1999"/>
    <cellStyle name="comma zerodec 49" xfId="2000"/>
    <cellStyle name="comma zerodec 5" xfId="2001"/>
    <cellStyle name="comma zerodec 50" xfId="2002"/>
    <cellStyle name="comma zerodec 51" xfId="2003"/>
    <cellStyle name="comma zerodec 52" xfId="2004"/>
    <cellStyle name="comma zerodec 53" xfId="2005"/>
    <cellStyle name="comma zerodec 54" xfId="2006"/>
    <cellStyle name="comma zerodec 55" xfId="2007"/>
    <cellStyle name="comma zerodec 56" xfId="2008"/>
    <cellStyle name="comma zerodec 57" xfId="2009"/>
    <cellStyle name="comma zerodec 58" xfId="2010"/>
    <cellStyle name="comma zerodec 59" xfId="2011"/>
    <cellStyle name="comma zerodec 6" xfId="2012"/>
    <cellStyle name="comma zerodec 60" xfId="2013"/>
    <cellStyle name="comma zerodec 61" xfId="2014"/>
    <cellStyle name="comma zerodec 62" xfId="2015"/>
    <cellStyle name="comma zerodec 63" xfId="2016"/>
    <cellStyle name="comma zerodec 64" xfId="2017"/>
    <cellStyle name="comma zerodec 65" xfId="2018"/>
    <cellStyle name="comma zerodec 66" xfId="2019"/>
    <cellStyle name="comma zerodec 67" xfId="2020"/>
    <cellStyle name="comma zerodec 68" xfId="2021"/>
    <cellStyle name="comma zerodec 69" xfId="2022"/>
    <cellStyle name="comma zerodec 7" xfId="2023"/>
    <cellStyle name="comma zerodec 70" xfId="2024"/>
    <cellStyle name="comma zerodec 71" xfId="2025"/>
    <cellStyle name="comma zerodec 72" xfId="2026"/>
    <cellStyle name="comma zerodec 73" xfId="2027"/>
    <cellStyle name="comma zerodec 74" xfId="2028"/>
    <cellStyle name="comma zerodec 75" xfId="2029"/>
    <cellStyle name="comma zerodec 76" xfId="2030"/>
    <cellStyle name="comma zerodec 77" xfId="2031"/>
    <cellStyle name="comma zerodec 78" xfId="2032"/>
    <cellStyle name="comma zerodec 79" xfId="2033"/>
    <cellStyle name="comma zerodec 8" xfId="2034"/>
    <cellStyle name="comma zerodec 80" xfId="2035"/>
    <cellStyle name="comma zerodec 81" xfId="2036"/>
    <cellStyle name="comma zerodec 82" xfId="2037"/>
    <cellStyle name="comma zerodec 83" xfId="2038"/>
    <cellStyle name="comma zerodec 84" xfId="2039"/>
    <cellStyle name="comma zerodec 85" xfId="2040"/>
    <cellStyle name="comma zerodec 86" xfId="2041"/>
    <cellStyle name="comma zerodec 87" xfId="2042"/>
    <cellStyle name="comma zerodec 88" xfId="2043"/>
    <cellStyle name="comma zerodec 89" xfId="2044"/>
    <cellStyle name="comma zerodec 9" xfId="2045"/>
    <cellStyle name="comma zerodec 90" xfId="2046"/>
    <cellStyle name="comma zerodec 91" xfId="2047"/>
    <cellStyle name="comma zerodec 92" xfId="2048"/>
    <cellStyle name="comma zerodec 93" xfId="2049"/>
    <cellStyle name="comma zerodec 94" xfId="2050"/>
    <cellStyle name="comma zerodec 95" xfId="2051"/>
    <cellStyle name="comma zerodec 96" xfId="2052"/>
    <cellStyle name="comma zerodec 97" xfId="2053"/>
    <cellStyle name="comma zerodec 98" xfId="2054"/>
    <cellStyle name="comma zerodec 99" xfId="2055"/>
    <cellStyle name="Comma_ SG&amp;A Bridge " xfId="177"/>
    <cellStyle name="Currency" xfId="733"/>
    <cellStyle name="Currency [0]_ SG&amp;A Bridge " xfId="178"/>
    <cellStyle name="Currency_ SG&amp;A Bridge " xfId="179"/>
    <cellStyle name="Currency1" xfId="734"/>
    <cellStyle name="Currency1 10" xfId="2057"/>
    <cellStyle name="Currency1 100" xfId="2058"/>
    <cellStyle name="Currency1 101" xfId="2059"/>
    <cellStyle name="Currency1 102" xfId="2060"/>
    <cellStyle name="Currency1 103" xfId="2061"/>
    <cellStyle name="Currency1 104" xfId="2062"/>
    <cellStyle name="Currency1 105" xfId="2063"/>
    <cellStyle name="Currency1 106" xfId="2064"/>
    <cellStyle name="Currency1 107" xfId="2065"/>
    <cellStyle name="Currency1 108" xfId="2066"/>
    <cellStyle name="Currency1 109" xfId="2067"/>
    <cellStyle name="Currency1 11" xfId="2068"/>
    <cellStyle name="Currency1 110" xfId="2069"/>
    <cellStyle name="Currency1 111" xfId="2070"/>
    <cellStyle name="Currency1 112" xfId="2071"/>
    <cellStyle name="Currency1 113" xfId="2072"/>
    <cellStyle name="Currency1 114" xfId="2073"/>
    <cellStyle name="Currency1 115" xfId="2074"/>
    <cellStyle name="Currency1 116" xfId="2075"/>
    <cellStyle name="Currency1 117" xfId="2076"/>
    <cellStyle name="Currency1 118" xfId="2077"/>
    <cellStyle name="Currency1 119" xfId="2812"/>
    <cellStyle name="Currency1 12" xfId="2078"/>
    <cellStyle name="Currency1 120" xfId="2839"/>
    <cellStyle name="Currency1 121" xfId="2056"/>
    <cellStyle name="Currency1 13" xfId="2079"/>
    <cellStyle name="Currency1 14" xfId="2080"/>
    <cellStyle name="Currency1 15" xfId="2081"/>
    <cellStyle name="Currency1 16" xfId="2082"/>
    <cellStyle name="Currency1 17" xfId="2083"/>
    <cellStyle name="Currency1 18" xfId="2084"/>
    <cellStyle name="Currency1 19" xfId="2085"/>
    <cellStyle name="Currency1 2" xfId="2086"/>
    <cellStyle name="Currency1 2 2" xfId="2989"/>
    <cellStyle name="Currency1 20" xfId="2087"/>
    <cellStyle name="Currency1 21" xfId="2088"/>
    <cellStyle name="Currency1 22" xfId="2089"/>
    <cellStyle name="Currency1 23" xfId="2090"/>
    <cellStyle name="Currency1 24" xfId="2091"/>
    <cellStyle name="Currency1 25" xfId="2092"/>
    <cellStyle name="Currency1 26" xfId="2093"/>
    <cellStyle name="Currency1 27" xfId="2094"/>
    <cellStyle name="Currency1 28" xfId="2095"/>
    <cellStyle name="Currency1 29" xfId="2096"/>
    <cellStyle name="Currency1 3" xfId="2097"/>
    <cellStyle name="Currency1 30" xfId="2098"/>
    <cellStyle name="Currency1 31" xfId="2099"/>
    <cellStyle name="Currency1 32" xfId="2100"/>
    <cellStyle name="Currency1 33" xfId="2101"/>
    <cellStyle name="Currency1 34" xfId="2102"/>
    <cellStyle name="Currency1 35" xfId="2103"/>
    <cellStyle name="Currency1 36" xfId="2104"/>
    <cellStyle name="Currency1 37" xfId="2105"/>
    <cellStyle name="Currency1 38" xfId="2106"/>
    <cellStyle name="Currency1 39" xfId="2107"/>
    <cellStyle name="Currency1 4" xfId="2108"/>
    <cellStyle name="Currency1 40" xfId="2109"/>
    <cellStyle name="Currency1 41" xfId="2110"/>
    <cellStyle name="Currency1 42" xfId="2111"/>
    <cellStyle name="Currency1 43" xfId="2112"/>
    <cellStyle name="Currency1 44" xfId="2113"/>
    <cellStyle name="Currency1 45" xfId="2114"/>
    <cellStyle name="Currency1 46" xfId="2115"/>
    <cellStyle name="Currency1 47" xfId="2116"/>
    <cellStyle name="Currency1 48" xfId="2117"/>
    <cellStyle name="Currency1 49" xfId="2118"/>
    <cellStyle name="Currency1 5" xfId="2119"/>
    <cellStyle name="Currency1 50" xfId="2120"/>
    <cellStyle name="Currency1 51" xfId="2121"/>
    <cellStyle name="Currency1 52" xfId="2122"/>
    <cellStyle name="Currency1 53" xfId="2123"/>
    <cellStyle name="Currency1 54" xfId="2124"/>
    <cellStyle name="Currency1 55" xfId="2125"/>
    <cellStyle name="Currency1 56" xfId="2126"/>
    <cellStyle name="Currency1 57" xfId="2127"/>
    <cellStyle name="Currency1 58" xfId="2128"/>
    <cellStyle name="Currency1 59" xfId="2129"/>
    <cellStyle name="Currency1 6" xfId="2130"/>
    <cellStyle name="Currency1 60" xfId="2131"/>
    <cellStyle name="Currency1 61" xfId="2132"/>
    <cellStyle name="Currency1 62" xfId="2133"/>
    <cellStyle name="Currency1 63" xfId="2134"/>
    <cellStyle name="Currency1 64" xfId="2135"/>
    <cellStyle name="Currency1 65" xfId="2136"/>
    <cellStyle name="Currency1 66" xfId="2137"/>
    <cellStyle name="Currency1 67" xfId="2138"/>
    <cellStyle name="Currency1 68" xfId="2139"/>
    <cellStyle name="Currency1 69" xfId="2140"/>
    <cellStyle name="Currency1 7" xfId="2141"/>
    <cellStyle name="Currency1 70" xfId="2142"/>
    <cellStyle name="Currency1 71" xfId="2143"/>
    <cellStyle name="Currency1 72" xfId="2144"/>
    <cellStyle name="Currency1 73" xfId="2145"/>
    <cellStyle name="Currency1 74" xfId="2146"/>
    <cellStyle name="Currency1 75" xfId="2147"/>
    <cellStyle name="Currency1 76" xfId="2148"/>
    <cellStyle name="Currency1 77" xfId="2149"/>
    <cellStyle name="Currency1 78" xfId="2150"/>
    <cellStyle name="Currency1 79" xfId="2151"/>
    <cellStyle name="Currency1 8" xfId="2152"/>
    <cellStyle name="Currency1 80" xfId="2153"/>
    <cellStyle name="Currency1 81" xfId="2154"/>
    <cellStyle name="Currency1 82" xfId="2155"/>
    <cellStyle name="Currency1 83" xfId="2156"/>
    <cellStyle name="Currency1 84" xfId="2157"/>
    <cellStyle name="Currency1 85" xfId="2158"/>
    <cellStyle name="Currency1 86" xfId="2159"/>
    <cellStyle name="Currency1 87" xfId="2160"/>
    <cellStyle name="Currency1 88" xfId="2161"/>
    <cellStyle name="Currency1 89" xfId="2162"/>
    <cellStyle name="Currency1 9" xfId="2163"/>
    <cellStyle name="Currency1 90" xfId="2164"/>
    <cellStyle name="Currency1 91" xfId="2165"/>
    <cellStyle name="Currency1 92" xfId="2166"/>
    <cellStyle name="Currency1 93" xfId="2167"/>
    <cellStyle name="Currency1 94" xfId="2168"/>
    <cellStyle name="Currency1 95" xfId="2169"/>
    <cellStyle name="Currency1 96" xfId="2170"/>
    <cellStyle name="Currency1 97" xfId="2171"/>
    <cellStyle name="Currency1 98" xfId="2172"/>
    <cellStyle name="Currency1 99" xfId="2173"/>
    <cellStyle name="Date" xfId="180"/>
    <cellStyle name="Date 2" xfId="735"/>
    <cellStyle name="Dollar (zero dec)" xfId="736"/>
    <cellStyle name="Dollar (zero dec) 10" xfId="2175"/>
    <cellStyle name="Dollar (zero dec) 100" xfId="2176"/>
    <cellStyle name="Dollar (zero dec) 101" xfId="2177"/>
    <cellStyle name="Dollar (zero dec) 102" xfId="2178"/>
    <cellStyle name="Dollar (zero dec) 103" xfId="2179"/>
    <cellStyle name="Dollar (zero dec) 104" xfId="2180"/>
    <cellStyle name="Dollar (zero dec) 105" xfId="2181"/>
    <cellStyle name="Dollar (zero dec) 106" xfId="2182"/>
    <cellStyle name="Dollar (zero dec) 107" xfId="2183"/>
    <cellStyle name="Dollar (zero dec) 108" xfId="2184"/>
    <cellStyle name="Dollar (zero dec) 109" xfId="2185"/>
    <cellStyle name="Dollar (zero dec) 11" xfId="2186"/>
    <cellStyle name="Dollar (zero dec) 110" xfId="2187"/>
    <cellStyle name="Dollar (zero dec) 111" xfId="2188"/>
    <cellStyle name="Dollar (zero dec) 112" xfId="2189"/>
    <cellStyle name="Dollar (zero dec) 113" xfId="2190"/>
    <cellStyle name="Dollar (zero dec) 114" xfId="2191"/>
    <cellStyle name="Dollar (zero dec) 115" xfId="2192"/>
    <cellStyle name="Dollar (zero dec) 116" xfId="2193"/>
    <cellStyle name="Dollar (zero dec) 117" xfId="2194"/>
    <cellStyle name="Dollar (zero dec) 118" xfId="2195"/>
    <cellStyle name="Dollar (zero dec) 119" xfId="2196"/>
    <cellStyle name="Dollar (zero dec) 12" xfId="2197"/>
    <cellStyle name="Dollar (zero dec) 120" xfId="2198"/>
    <cellStyle name="Dollar (zero dec) 121" xfId="2199"/>
    <cellStyle name="Dollar (zero dec) 122" xfId="2200"/>
    <cellStyle name="Dollar (zero dec) 123" xfId="2201"/>
    <cellStyle name="Dollar (zero dec) 124" xfId="2202"/>
    <cellStyle name="Dollar (zero dec) 125" xfId="2203"/>
    <cellStyle name="Dollar (zero dec) 126" xfId="2204"/>
    <cellStyle name="Dollar (zero dec) 127" xfId="2205"/>
    <cellStyle name="Dollar (zero dec) 128" xfId="2206"/>
    <cellStyle name="Dollar (zero dec) 129" xfId="2207"/>
    <cellStyle name="Dollar (zero dec) 13" xfId="2208"/>
    <cellStyle name="Dollar (zero dec) 130" xfId="2209"/>
    <cellStyle name="Dollar (zero dec) 131" xfId="2210"/>
    <cellStyle name="Dollar (zero dec) 132" xfId="2211"/>
    <cellStyle name="Dollar (zero dec) 133" xfId="2212"/>
    <cellStyle name="Dollar (zero dec) 134" xfId="2213"/>
    <cellStyle name="Dollar (zero dec) 135" xfId="2214"/>
    <cellStyle name="Dollar (zero dec) 136" xfId="2215"/>
    <cellStyle name="Dollar (zero dec) 137" xfId="2216"/>
    <cellStyle name="Dollar (zero dec) 138" xfId="2217"/>
    <cellStyle name="Dollar (zero dec) 139" xfId="2218"/>
    <cellStyle name="Dollar (zero dec) 14" xfId="2219"/>
    <cellStyle name="Dollar (zero dec) 140" xfId="2220"/>
    <cellStyle name="Dollar (zero dec) 141" xfId="2221"/>
    <cellStyle name="Dollar (zero dec) 142" xfId="2222"/>
    <cellStyle name="Dollar (zero dec) 143" xfId="2223"/>
    <cellStyle name="Dollar (zero dec) 144" xfId="2224"/>
    <cellStyle name="Dollar (zero dec) 145" xfId="2225"/>
    <cellStyle name="Dollar (zero dec) 146" xfId="2226"/>
    <cellStyle name="Dollar (zero dec) 147" xfId="2227"/>
    <cellStyle name="Dollar (zero dec) 148" xfId="2228"/>
    <cellStyle name="Dollar (zero dec) 149" xfId="2229"/>
    <cellStyle name="Dollar (zero dec) 15" xfId="2230"/>
    <cellStyle name="Dollar (zero dec) 150" xfId="2231"/>
    <cellStyle name="Dollar (zero dec) 151" xfId="2232"/>
    <cellStyle name="Dollar (zero dec) 152" xfId="2233"/>
    <cellStyle name="Dollar (zero dec) 153" xfId="2234"/>
    <cellStyle name="Dollar (zero dec) 154" xfId="2235"/>
    <cellStyle name="Dollar (zero dec) 155" xfId="2236"/>
    <cellStyle name="Dollar (zero dec) 156" xfId="2237"/>
    <cellStyle name="Dollar (zero dec) 157" xfId="2238"/>
    <cellStyle name="Dollar (zero dec) 158" xfId="2239"/>
    <cellStyle name="Dollar (zero dec) 159" xfId="2240"/>
    <cellStyle name="Dollar (zero dec) 16" xfId="2241"/>
    <cellStyle name="Dollar (zero dec) 160" xfId="2242"/>
    <cellStyle name="Dollar (zero dec) 161" xfId="2243"/>
    <cellStyle name="Dollar (zero dec) 162" xfId="2244"/>
    <cellStyle name="Dollar (zero dec) 163" xfId="2245"/>
    <cellStyle name="Dollar (zero dec) 164" xfId="2246"/>
    <cellStyle name="Dollar (zero dec) 165" xfId="2247"/>
    <cellStyle name="Dollar (zero dec) 166" xfId="2248"/>
    <cellStyle name="Dollar (zero dec) 167" xfId="2249"/>
    <cellStyle name="Dollar (zero dec) 168" xfId="2250"/>
    <cellStyle name="Dollar (zero dec) 169" xfId="2251"/>
    <cellStyle name="Dollar (zero dec) 17" xfId="2252"/>
    <cellStyle name="Dollar (zero dec) 170" xfId="2253"/>
    <cellStyle name="Dollar (zero dec) 171" xfId="2254"/>
    <cellStyle name="Dollar (zero dec) 172" xfId="2255"/>
    <cellStyle name="Dollar (zero dec) 173" xfId="2256"/>
    <cellStyle name="Dollar (zero dec) 174" xfId="2257"/>
    <cellStyle name="Dollar (zero dec) 175" xfId="2258"/>
    <cellStyle name="Dollar (zero dec) 176" xfId="2259"/>
    <cellStyle name="Dollar (zero dec) 177" xfId="2260"/>
    <cellStyle name="Dollar (zero dec) 178" xfId="2261"/>
    <cellStyle name="Dollar (zero dec) 179" xfId="2262"/>
    <cellStyle name="Dollar (zero dec) 18" xfId="2263"/>
    <cellStyle name="Dollar (zero dec) 180" xfId="2264"/>
    <cellStyle name="Dollar (zero dec) 181" xfId="2265"/>
    <cellStyle name="Dollar (zero dec) 182" xfId="2266"/>
    <cellStyle name="Dollar (zero dec) 183" xfId="2267"/>
    <cellStyle name="Dollar (zero dec) 184" xfId="2268"/>
    <cellStyle name="Dollar (zero dec) 185" xfId="2269"/>
    <cellStyle name="Dollar (zero dec) 186" xfId="2270"/>
    <cellStyle name="Dollar (zero dec) 187" xfId="2271"/>
    <cellStyle name="Dollar (zero dec) 188" xfId="2272"/>
    <cellStyle name="Dollar (zero dec) 189" xfId="2273"/>
    <cellStyle name="Dollar (zero dec) 19" xfId="2274"/>
    <cellStyle name="Dollar (zero dec) 190" xfId="2275"/>
    <cellStyle name="Dollar (zero dec) 191" xfId="2276"/>
    <cellStyle name="Dollar (zero dec) 192" xfId="2277"/>
    <cellStyle name="Dollar (zero dec) 193" xfId="2278"/>
    <cellStyle name="Dollar (zero dec) 194" xfId="2279"/>
    <cellStyle name="Dollar (zero dec) 195" xfId="2280"/>
    <cellStyle name="Dollar (zero dec) 196" xfId="2281"/>
    <cellStyle name="Dollar (zero dec) 197" xfId="2282"/>
    <cellStyle name="Dollar (zero dec) 198" xfId="2283"/>
    <cellStyle name="Dollar (zero dec) 199" xfId="2284"/>
    <cellStyle name="Dollar (zero dec) 2" xfId="2285"/>
    <cellStyle name="Dollar (zero dec) 2 2" xfId="2990"/>
    <cellStyle name="Dollar (zero dec) 20" xfId="2286"/>
    <cellStyle name="Dollar (zero dec) 200" xfId="2287"/>
    <cellStyle name="Dollar (zero dec) 201" xfId="2288"/>
    <cellStyle name="Dollar (zero dec) 202" xfId="2289"/>
    <cellStyle name="Dollar (zero dec) 203" xfId="2290"/>
    <cellStyle name="Dollar (zero dec) 204" xfId="2291"/>
    <cellStyle name="Dollar (zero dec) 205" xfId="2292"/>
    <cellStyle name="Dollar (zero dec) 206" xfId="2293"/>
    <cellStyle name="Dollar (zero dec) 207" xfId="2294"/>
    <cellStyle name="Dollar (zero dec) 208" xfId="2295"/>
    <cellStyle name="Dollar (zero dec) 209" xfId="2296"/>
    <cellStyle name="Dollar (zero dec) 21" xfId="2297"/>
    <cellStyle name="Dollar (zero dec) 210" xfId="2298"/>
    <cellStyle name="Dollar (zero dec) 211" xfId="2299"/>
    <cellStyle name="Dollar (zero dec) 212" xfId="2300"/>
    <cellStyle name="Dollar (zero dec) 213" xfId="2301"/>
    <cellStyle name="Dollar (zero dec) 214" xfId="2302"/>
    <cellStyle name="Dollar (zero dec) 215" xfId="2303"/>
    <cellStyle name="Dollar (zero dec) 216" xfId="2304"/>
    <cellStyle name="Dollar (zero dec) 217" xfId="2305"/>
    <cellStyle name="Dollar (zero dec) 218" xfId="2306"/>
    <cellStyle name="Dollar (zero dec) 219" xfId="2307"/>
    <cellStyle name="Dollar (zero dec) 22" xfId="2308"/>
    <cellStyle name="Dollar (zero dec) 220" xfId="2309"/>
    <cellStyle name="Dollar (zero dec) 221" xfId="2310"/>
    <cellStyle name="Dollar (zero dec) 222" xfId="2311"/>
    <cellStyle name="Dollar (zero dec) 223" xfId="2312"/>
    <cellStyle name="Dollar (zero dec) 224" xfId="2313"/>
    <cellStyle name="Dollar (zero dec) 225" xfId="2314"/>
    <cellStyle name="Dollar (zero dec) 226" xfId="2315"/>
    <cellStyle name="Dollar (zero dec) 227" xfId="2316"/>
    <cellStyle name="Dollar (zero dec) 228" xfId="2317"/>
    <cellStyle name="Dollar (zero dec) 229" xfId="2318"/>
    <cellStyle name="Dollar (zero dec) 23" xfId="2319"/>
    <cellStyle name="Dollar (zero dec) 230" xfId="2320"/>
    <cellStyle name="Dollar (zero dec) 231" xfId="2321"/>
    <cellStyle name="Dollar (zero dec) 232" xfId="2322"/>
    <cellStyle name="Dollar (zero dec) 233" xfId="2323"/>
    <cellStyle name="Dollar (zero dec) 234" xfId="2324"/>
    <cellStyle name="Dollar (zero dec) 235" xfId="2325"/>
    <cellStyle name="Dollar (zero dec) 236" xfId="2326"/>
    <cellStyle name="Dollar (zero dec) 237" xfId="2327"/>
    <cellStyle name="Dollar (zero dec) 238" xfId="2328"/>
    <cellStyle name="Dollar (zero dec) 239" xfId="2329"/>
    <cellStyle name="Dollar (zero dec) 24" xfId="2330"/>
    <cellStyle name="Dollar (zero dec) 240" xfId="2331"/>
    <cellStyle name="Dollar (zero dec) 241" xfId="2332"/>
    <cellStyle name="Dollar (zero dec) 242" xfId="2333"/>
    <cellStyle name="Dollar (zero dec) 243" xfId="2334"/>
    <cellStyle name="Dollar (zero dec) 244" xfId="2335"/>
    <cellStyle name="Dollar (zero dec) 245" xfId="2336"/>
    <cellStyle name="Dollar (zero dec) 246" xfId="2337"/>
    <cellStyle name="Dollar (zero dec) 247" xfId="2338"/>
    <cellStyle name="Dollar (zero dec) 248" xfId="2339"/>
    <cellStyle name="Dollar (zero dec) 249" xfId="2340"/>
    <cellStyle name="Dollar (zero dec) 25" xfId="2341"/>
    <cellStyle name="Dollar (zero dec) 250" xfId="2342"/>
    <cellStyle name="Dollar (zero dec) 251" xfId="2343"/>
    <cellStyle name="Dollar (zero dec) 252" xfId="2344"/>
    <cellStyle name="Dollar (zero dec) 253" xfId="2345"/>
    <cellStyle name="Dollar (zero dec) 254" xfId="2346"/>
    <cellStyle name="Dollar (zero dec) 255" xfId="2347"/>
    <cellStyle name="Dollar (zero dec) 256" xfId="2813"/>
    <cellStyle name="Dollar (zero dec) 257" xfId="2174"/>
    <cellStyle name="Dollar (zero dec) 26" xfId="2348"/>
    <cellStyle name="Dollar (zero dec) 27" xfId="2349"/>
    <cellStyle name="Dollar (zero dec) 28" xfId="2350"/>
    <cellStyle name="Dollar (zero dec) 29" xfId="2351"/>
    <cellStyle name="Dollar (zero dec) 3" xfId="2352"/>
    <cellStyle name="Dollar (zero dec) 30" xfId="2353"/>
    <cellStyle name="Dollar (zero dec) 31" xfId="2354"/>
    <cellStyle name="Dollar (zero dec) 32" xfId="2355"/>
    <cellStyle name="Dollar (zero dec) 33" xfId="2356"/>
    <cellStyle name="Dollar (zero dec) 34" xfId="2357"/>
    <cellStyle name="Dollar (zero dec) 35" xfId="2358"/>
    <cellStyle name="Dollar (zero dec) 36" xfId="2359"/>
    <cellStyle name="Dollar (zero dec) 37" xfId="2360"/>
    <cellStyle name="Dollar (zero dec) 38" xfId="2361"/>
    <cellStyle name="Dollar (zero dec) 39" xfId="2362"/>
    <cellStyle name="Dollar (zero dec) 4" xfId="2363"/>
    <cellStyle name="Dollar (zero dec) 40" xfId="2364"/>
    <cellStyle name="Dollar (zero dec) 41" xfId="2365"/>
    <cellStyle name="Dollar (zero dec) 42" xfId="2366"/>
    <cellStyle name="Dollar (zero dec) 43" xfId="2367"/>
    <cellStyle name="Dollar (zero dec) 44" xfId="2368"/>
    <cellStyle name="Dollar (zero dec) 45" xfId="2369"/>
    <cellStyle name="Dollar (zero dec) 46" xfId="2370"/>
    <cellStyle name="Dollar (zero dec) 47" xfId="2371"/>
    <cellStyle name="Dollar (zero dec) 48" xfId="2372"/>
    <cellStyle name="Dollar (zero dec) 49" xfId="2373"/>
    <cellStyle name="Dollar (zero dec) 5" xfId="2374"/>
    <cellStyle name="Dollar (zero dec) 50" xfId="2375"/>
    <cellStyle name="Dollar (zero dec) 51" xfId="2376"/>
    <cellStyle name="Dollar (zero dec) 52" xfId="2377"/>
    <cellStyle name="Dollar (zero dec) 53" xfId="2378"/>
    <cellStyle name="Dollar (zero dec) 54" xfId="2379"/>
    <cellStyle name="Dollar (zero dec) 55" xfId="2380"/>
    <cellStyle name="Dollar (zero dec) 56" xfId="2381"/>
    <cellStyle name="Dollar (zero dec) 57" xfId="2382"/>
    <cellStyle name="Dollar (zero dec) 58" xfId="2383"/>
    <cellStyle name="Dollar (zero dec) 59" xfId="2384"/>
    <cellStyle name="Dollar (zero dec) 6" xfId="2385"/>
    <cellStyle name="Dollar (zero dec) 60" xfId="2386"/>
    <cellStyle name="Dollar (zero dec) 61" xfId="2387"/>
    <cellStyle name="Dollar (zero dec) 62" xfId="2388"/>
    <cellStyle name="Dollar (zero dec) 63" xfId="2389"/>
    <cellStyle name="Dollar (zero dec) 64" xfId="2390"/>
    <cellStyle name="Dollar (zero dec) 65" xfId="2391"/>
    <cellStyle name="Dollar (zero dec) 66" xfId="2392"/>
    <cellStyle name="Dollar (zero dec) 67" xfId="2393"/>
    <cellStyle name="Dollar (zero dec) 68" xfId="2394"/>
    <cellStyle name="Dollar (zero dec) 69" xfId="2395"/>
    <cellStyle name="Dollar (zero dec) 7" xfId="2396"/>
    <cellStyle name="Dollar (zero dec) 70" xfId="2397"/>
    <cellStyle name="Dollar (zero dec) 71" xfId="2398"/>
    <cellStyle name="Dollar (zero dec) 72" xfId="2399"/>
    <cellStyle name="Dollar (zero dec) 73" xfId="2400"/>
    <cellStyle name="Dollar (zero dec) 74" xfId="2401"/>
    <cellStyle name="Dollar (zero dec) 75" xfId="2402"/>
    <cellStyle name="Dollar (zero dec) 76" xfId="2403"/>
    <cellStyle name="Dollar (zero dec) 77" xfId="2404"/>
    <cellStyle name="Dollar (zero dec) 78" xfId="2405"/>
    <cellStyle name="Dollar (zero dec) 79" xfId="2406"/>
    <cellStyle name="Dollar (zero dec) 8" xfId="2407"/>
    <cellStyle name="Dollar (zero dec) 80" xfId="2408"/>
    <cellStyle name="Dollar (zero dec) 81" xfId="2409"/>
    <cellStyle name="Dollar (zero dec) 82" xfId="2410"/>
    <cellStyle name="Dollar (zero dec) 83" xfId="2411"/>
    <cellStyle name="Dollar (zero dec) 84" xfId="2412"/>
    <cellStyle name="Dollar (zero dec) 85" xfId="2413"/>
    <cellStyle name="Dollar (zero dec) 86" xfId="2414"/>
    <cellStyle name="Dollar (zero dec) 87" xfId="2415"/>
    <cellStyle name="Dollar (zero dec) 88" xfId="2416"/>
    <cellStyle name="Dollar (zero dec) 89" xfId="2417"/>
    <cellStyle name="Dollar (zero dec) 9" xfId="2418"/>
    <cellStyle name="Dollar (zero dec) 90" xfId="2419"/>
    <cellStyle name="Dollar (zero dec) 91" xfId="2420"/>
    <cellStyle name="Dollar (zero dec) 92" xfId="2421"/>
    <cellStyle name="Dollar (zero dec) 93" xfId="2422"/>
    <cellStyle name="Dollar (zero dec) 94" xfId="2423"/>
    <cellStyle name="Dollar (zero dec) 95" xfId="2424"/>
    <cellStyle name="Dollar (zero dec) 96" xfId="2425"/>
    <cellStyle name="Dollar (zero dec) 97" xfId="2426"/>
    <cellStyle name="Dollar (zero dec) 98" xfId="2427"/>
    <cellStyle name="Dollar (zero dec) 99" xfId="2428"/>
    <cellStyle name="Euro" xfId="737"/>
    <cellStyle name="Fixed" xfId="181"/>
    <cellStyle name="Fixed 2" xfId="738"/>
    <cellStyle name="Grey" xfId="739"/>
    <cellStyle name="Grey 10" xfId="2430"/>
    <cellStyle name="Grey 11" xfId="2431"/>
    <cellStyle name="Grey 12" xfId="2432"/>
    <cellStyle name="Grey 13" xfId="2433"/>
    <cellStyle name="Grey 14" xfId="2434"/>
    <cellStyle name="Grey 15" xfId="2435"/>
    <cellStyle name="Grey 16" xfId="2436"/>
    <cellStyle name="Grey 17" xfId="2437"/>
    <cellStyle name="Grey 18" xfId="2438"/>
    <cellStyle name="Grey 19" xfId="2439"/>
    <cellStyle name="Grey 2" xfId="2440"/>
    <cellStyle name="Grey 2 2" xfId="2991"/>
    <cellStyle name="Grey 20" xfId="2441"/>
    <cellStyle name="Grey 21" xfId="2442"/>
    <cellStyle name="Grey 22" xfId="2443"/>
    <cellStyle name="Grey 23" xfId="2444"/>
    <cellStyle name="Grey 24" xfId="2814"/>
    <cellStyle name="Grey 25" xfId="2429"/>
    <cellStyle name="Grey 3" xfId="2445"/>
    <cellStyle name="Grey 4" xfId="2446"/>
    <cellStyle name="Grey 5" xfId="2447"/>
    <cellStyle name="Grey 6" xfId="2448"/>
    <cellStyle name="Grey 7" xfId="2449"/>
    <cellStyle name="Grey 8" xfId="2450"/>
    <cellStyle name="Grey 9" xfId="2451"/>
    <cellStyle name="HEADER" xfId="740"/>
    <cellStyle name="Header1" xfId="182"/>
    <cellStyle name="Header2" xfId="183"/>
    <cellStyle name="Heading" xfId="741"/>
    <cellStyle name="Heading 2" xfId="1820"/>
    <cellStyle name="Heading 2 2" xfId="3094"/>
    <cellStyle name="HEADING1" xfId="184"/>
    <cellStyle name="HEADING1 2" xfId="742"/>
    <cellStyle name="HEADING2" xfId="185"/>
    <cellStyle name="HEADING2 2" xfId="743"/>
    <cellStyle name="Input [yellow]" xfId="744"/>
    <cellStyle name="Input [yellow] 10" xfId="2453"/>
    <cellStyle name="Input [yellow] 11" xfId="2454"/>
    <cellStyle name="Input [yellow] 12" xfId="2455"/>
    <cellStyle name="Input [yellow] 13" xfId="2456"/>
    <cellStyle name="Input [yellow] 14" xfId="2457"/>
    <cellStyle name="Input [yellow] 15" xfId="2458"/>
    <cellStyle name="Input [yellow] 16" xfId="2459"/>
    <cellStyle name="Input [yellow] 17" xfId="2460"/>
    <cellStyle name="Input [yellow] 18" xfId="2461"/>
    <cellStyle name="Input [yellow] 19" xfId="2462"/>
    <cellStyle name="Input [yellow] 2" xfId="2463"/>
    <cellStyle name="Input [yellow] 2 2" xfId="2992"/>
    <cellStyle name="Input [yellow] 20" xfId="2464"/>
    <cellStyle name="Input [yellow] 21" xfId="2465"/>
    <cellStyle name="Input [yellow] 22" xfId="2466"/>
    <cellStyle name="Input [yellow] 23" xfId="2467"/>
    <cellStyle name="Input [yellow] 24" xfId="2815"/>
    <cellStyle name="Input [yellow] 25" xfId="2452"/>
    <cellStyle name="Input [yellow] 3" xfId="2468"/>
    <cellStyle name="Input [yellow] 4" xfId="2469"/>
    <cellStyle name="Input [yellow] 5" xfId="2470"/>
    <cellStyle name="Input [yellow] 6" xfId="2471"/>
    <cellStyle name="Input [yellow] 7" xfId="2472"/>
    <cellStyle name="Input [yellow] 8" xfId="2473"/>
    <cellStyle name="Input [yellow] 9" xfId="2474"/>
    <cellStyle name="Milliers [0]_Arabian Spec" xfId="745"/>
    <cellStyle name="Milliers_Arabian Spec" xfId="746"/>
    <cellStyle name="Model" xfId="747"/>
    <cellStyle name="Model 2" xfId="1821"/>
    <cellStyle name="Model 2 2" xfId="3093"/>
    <cellStyle name="Mon?aire [0]_Arabian Spec" xfId="748"/>
    <cellStyle name="Mon?aire_Arabian Spec" xfId="749"/>
    <cellStyle name="Normal - Style1" xfId="750"/>
    <cellStyle name="Normal - Style1 10" xfId="2476"/>
    <cellStyle name="Normal - Style1 100" xfId="2477"/>
    <cellStyle name="Normal - Style1 101" xfId="2478"/>
    <cellStyle name="Normal - Style1 102" xfId="2479"/>
    <cellStyle name="Normal - Style1 103" xfId="2480"/>
    <cellStyle name="Normal - Style1 104" xfId="2481"/>
    <cellStyle name="Normal - Style1 105" xfId="2482"/>
    <cellStyle name="Normal - Style1 106" xfId="2483"/>
    <cellStyle name="Normal - Style1 107" xfId="2484"/>
    <cellStyle name="Normal - Style1 108" xfId="2485"/>
    <cellStyle name="Normal - Style1 109" xfId="2486"/>
    <cellStyle name="Normal - Style1 11" xfId="2487"/>
    <cellStyle name="Normal - Style1 110" xfId="2488"/>
    <cellStyle name="Normal - Style1 111" xfId="2489"/>
    <cellStyle name="Normal - Style1 112" xfId="2490"/>
    <cellStyle name="Normal - Style1 113" xfId="2491"/>
    <cellStyle name="Normal - Style1 114" xfId="2492"/>
    <cellStyle name="Normal - Style1 115" xfId="2493"/>
    <cellStyle name="Normal - Style1 116" xfId="2494"/>
    <cellStyle name="Normal - Style1 117" xfId="2495"/>
    <cellStyle name="Normal - Style1 118" xfId="2496"/>
    <cellStyle name="Normal - Style1 119" xfId="2497"/>
    <cellStyle name="Normal - Style1 12" xfId="2498"/>
    <cellStyle name="Normal - Style1 120" xfId="2499"/>
    <cellStyle name="Normal - Style1 121" xfId="2500"/>
    <cellStyle name="Normal - Style1 122" xfId="2501"/>
    <cellStyle name="Normal - Style1 123" xfId="2502"/>
    <cellStyle name="Normal - Style1 124" xfId="2503"/>
    <cellStyle name="Normal - Style1 125" xfId="2504"/>
    <cellStyle name="Normal - Style1 126" xfId="2505"/>
    <cellStyle name="Normal - Style1 127" xfId="2506"/>
    <cellStyle name="Normal - Style1 128" xfId="2507"/>
    <cellStyle name="Normal - Style1 129" xfId="2508"/>
    <cellStyle name="Normal - Style1 13" xfId="2509"/>
    <cellStyle name="Normal - Style1 130" xfId="2510"/>
    <cellStyle name="Normal - Style1 131" xfId="2511"/>
    <cellStyle name="Normal - Style1 132" xfId="2512"/>
    <cellStyle name="Normal - Style1 133" xfId="2513"/>
    <cellStyle name="Normal - Style1 134" xfId="2514"/>
    <cellStyle name="Normal - Style1 135" xfId="2515"/>
    <cellStyle name="Normal - Style1 136" xfId="2516"/>
    <cellStyle name="Normal - Style1 137" xfId="2517"/>
    <cellStyle name="Normal - Style1 138" xfId="2518"/>
    <cellStyle name="Normal - Style1 139" xfId="2519"/>
    <cellStyle name="Normal - Style1 14" xfId="2520"/>
    <cellStyle name="Normal - Style1 140" xfId="2521"/>
    <cellStyle name="Normal - Style1 141" xfId="2522"/>
    <cellStyle name="Normal - Style1 142" xfId="2523"/>
    <cellStyle name="Normal - Style1 143" xfId="2524"/>
    <cellStyle name="Normal - Style1 144" xfId="2525"/>
    <cellStyle name="Normal - Style1 145" xfId="2526"/>
    <cellStyle name="Normal - Style1 146" xfId="2527"/>
    <cellStyle name="Normal - Style1 147" xfId="2528"/>
    <cellStyle name="Normal - Style1 148" xfId="2529"/>
    <cellStyle name="Normal - Style1 149" xfId="2530"/>
    <cellStyle name="Normal - Style1 15" xfId="2531"/>
    <cellStyle name="Normal - Style1 150" xfId="2532"/>
    <cellStyle name="Normal - Style1 151" xfId="2533"/>
    <cellStyle name="Normal - Style1 152" xfId="2534"/>
    <cellStyle name="Normal - Style1 153" xfId="2535"/>
    <cellStyle name="Normal - Style1 154" xfId="2536"/>
    <cellStyle name="Normal - Style1 155" xfId="2537"/>
    <cellStyle name="Normal - Style1 156" xfId="2538"/>
    <cellStyle name="Normal - Style1 157" xfId="2539"/>
    <cellStyle name="Normal - Style1 158" xfId="2540"/>
    <cellStyle name="Normal - Style1 159" xfId="2541"/>
    <cellStyle name="Normal - Style1 16" xfId="2542"/>
    <cellStyle name="Normal - Style1 160" xfId="2543"/>
    <cellStyle name="Normal - Style1 161" xfId="2544"/>
    <cellStyle name="Normal - Style1 162" xfId="2545"/>
    <cellStyle name="Normal - Style1 163" xfId="2546"/>
    <cellStyle name="Normal - Style1 164" xfId="2547"/>
    <cellStyle name="Normal - Style1 165" xfId="2548"/>
    <cellStyle name="Normal - Style1 166" xfId="2549"/>
    <cellStyle name="Normal - Style1 167" xfId="2550"/>
    <cellStyle name="Normal - Style1 168" xfId="2551"/>
    <cellStyle name="Normal - Style1 169" xfId="2552"/>
    <cellStyle name="Normal - Style1 17" xfId="2553"/>
    <cellStyle name="Normal - Style1 170" xfId="2554"/>
    <cellStyle name="Normal - Style1 171" xfId="2555"/>
    <cellStyle name="Normal - Style1 172" xfId="2556"/>
    <cellStyle name="Normal - Style1 173" xfId="2557"/>
    <cellStyle name="Normal - Style1 174" xfId="2558"/>
    <cellStyle name="Normal - Style1 175" xfId="2559"/>
    <cellStyle name="Normal - Style1 176" xfId="2560"/>
    <cellStyle name="Normal - Style1 177" xfId="2561"/>
    <cellStyle name="Normal - Style1 178" xfId="2562"/>
    <cellStyle name="Normal - Style1 179" xfId="2563"/>
    <cellStyle name="Normal - Style1 18" xfId="2564"/>
    <cellStyle name="Normal - Style1 180" xfId="2565"/>
    <cellStyle name="Normal - Style1 181" xfId="2566"/>
    <cellStyle name="Normal - Style1 182" xfId="2567"/>
    <cellStyle name="Normal - Style1 183" xfId="2568"/>
    <cellStyle name="Normal - Style1 184" xfId="2569"/>
    <cellStyle name="Normal - Style1 185" xfId="2570"/>
    <cellStyle name="Normal - Style1 186" xfId="2571"/>
    <cellStyle name="Normal - Style1 187" xfId="2572"/>
    <cellStyle name="Normal - Style1 188" xfId="2573"/>
    <cellStyle name="Normal - Style1 189" xfId="2574"/>
    <cellStyle name="Normal - Style1 19" xfId="2575"/>
    <cellStyle name="Normal - Style1 190" xfId="2576"/>
    <cellStyle name="Normal - Style1 191" xfId="2577"/>
    <cellStyle name="Normal - Style1 192" xfId="2578"/>
    <cellStyle name="Normal - Style1 193" xfId="2579"/>
    <cellStyle name="Normal - Style1 194" xfId="2580"/>
    <cellStyle name="Normal - Style1 195" xfId="2581"/>
    <cellStyle name="Normal - Style1 196" xfId="2582"/>
    <cellStyle name="Normal - Style1 197" xfId="2583"/>
    <cellStyle name="Normal - Style1 198" xfId="2584"/>
    <cellStyle name="Normal - Style1 199" xfId="2585"/>
    <cellStyle name="Normal - Style1 2" xfId="2586"/>
    <cellStyle name="Normal - Style1 2 2" xfId="2993"/>
    <cellStyle name="Normal - Style1 20" xfId="2587"/>
    <cellStyle name="Normal - Style1 200" xfId="2588"/>
    <cellStyle name="Normal - Style1 201" xfId="2589"/>
    <cellStyle name="Normal - Style1 202" xfId="2590"/>
    <cellStyle name="Normal - Style1 203" xfId="2591"/>
    <cellStyle name="Normal - Style1 204" xfId="2592"/>
    <cellStyle name="Normal - Style1 205" xfId="2593"/>
    <cellStyle name="Normal - Style1 206" xfId="2594"/>
    <cellStyle name="Normal - Style1 207" xfId="2595"/>
    <cellStyle name="Normal - Style1 208" xfId="2596"/>
    <cellStyle name="Normal - Style1 209" xfId="2597"/>
    <cellStyle name="Normal - Style1 21" xfId="2598"/>
    <cellStyle name="Normal - Style1 210" xfId="2599"/>
    <cellStyle name="Normal - Style1 211" xfId="2600"/>
    <cellStyle name="Normal - Style1 212" xfId="2601"/>
    <cellStyle name="Normal - Style1 213" xfId="2602"/>
    <cellStyle name="Normal - Style1 214" xfId="2603"/>
    <cellStyle name="Normal - Style1 215" xfId="2604"/>
    <cellStyle name="Normal - Style1 216" xfId="2605"/>
    <cellStyle name="Normal - Style1 217" xfId="2606"/>
    <cellStyle name="Normal - Style1 218" xfId="2607"/>
    <cellStyle name="Normal - Style1 219" xfId="2608"/>
    <cellStyle name="Normal - Style1 22" xfId="2609"/>
    <cellStyle name="Normal - Style1 220" xfId="2610"/>
    <cellStyle name="Normal - Style1 221" xfId="2611"/>
    <cellStyle name="Normal - Style1 222" xfId="2612"/>
    <cellStyle name="Normal - Style1 223" xfId="2613"/>
    <cellStyle name="Normal - Style1 224" xfId="2614"/>
    <cellStyle name="Normal - Style1 225" xfId="2615"/>
    <cellStyle name="Normal - Style1 226" xfId="2616"/>
    <cellStyle name="Normal - Style1 227" xfId="2617"/>
    <cellStyle name="Normal - Style1 228" xfId="2618"/>
    <cellStyle name="Normal - Style1 229" xfId="2619"/>
    <cellStyle name="Normal - Style1 23" xfId="2620"/>
    <cellStyle name="Normal - Style1 230" xfId="2621"/>
    <cellStyle name="Normal - Style1 231" xfId="2622"/>
    <cellStyle name="Normal - Style1 232" xfId="2623"/>
    <cellStyle name="Normal - Style1 233" xfId="2624"/>
    <cellStyle name="Normal - Style1 234" xfId="2625"/>
    <cellStyle name="Normal - Style1 235" xfId="2626"/>
    <cellStyle name="Normal - Style1 236" xfId="2627"/>
    <cellStyle name="Normal - Style1 237" xfId="2628"/>
    <cellStyle name="Normal - Style1 238" xfId="2629"/>
    <cellStyle name="Normal - Style1 239" xfId="2630"/>
    <cellStyle name="Normal - Style1 24" xfId="2631"/>
    <cellStyle name="Normal - Style1 240" xfId="2632"/>
    <cellStyle name="Normal - Style1 241" xfId="2633"/>
    <cellStyle name="Normal - Style1 242" xfId="2634"/>
    <cellStyle name="Normal - Style1 243" xfId="2635"/>
    <cellStyle name="Normal - Style1 244" xfId="2636"/>
    <cellStyle name="Normal - Style1 245" xfId="2637"/>
    <cellStyle name="Normal - Style1 246" xfId="2638"/>
    <cellStyle name="Normal - Style1 247" xfId="2639"/>
    <cellStyle name="Normal - Style1 248" xfId="2640"/>
    <cellStyle name="Normal - Style1 249" xfId="2641"/>
    <cellStyle name="Normal - Style1 25" xfId="2642"/>
    <cellStyle name="Normal - Style1 250" xfId="2643"/>
    <cellStyle name="Normal - Style1 251" xfId="2644"/>
    <cellStyle name="Normal - Style1 252" xfId="2645"/>
    <cellStyle name="Normal - Style1 253" xfId="2646"/>
    <cellStyle name="Normal - Style1 254" xfId="2647"/>
    <cellStyle name="Normal - Style1 255" xfId="2648"/>
    <cellStyle name="Normal - Style1 256" xfId="2816"/>
    <cellStyle name="Normal - Style1 257" xfId="2475"/>
    <cellStyle name="Normal - Style1 26" xfId="2649"/>
    <cellStyle name="Normal - Style1 27" xfId="2650"/>
    <cellStyle name="Normal - Style1 28" xfId="2651"/>
    <cellStyle name="Normal - Style1 29" xfId="2652"/>
    <cellStyle name="Normal - Style1 3" xfId="2653"/>
    <cellStyle name="Normal - Style1 30" xfId="2654"/>
    <cellStyle name="Normal - Style1 31" xfId="2655"/>
    <cellStyle name="Normal - Style1 32" xfId="2656"/>
    <cellStyle name="Normal - Style1 33" xfId="2657"/>
    <cellStyle name="Normal - Style1 34" xfId="2658"/>
    <cellStyle name="Normal - Style1 35" xfId="2659"/>
    <cellStyle name="Normal - Style1 36" xfId="2660"/>
    <cellStyle name="Normal - Style1 37" xfId="2661"/>
    <cellStyle name="Normal - Style1 38" xfId="2662"/>
    <cellStyle name="Normal - Style1 39" xfId="2663"/>
    <cellStyle name="Normal - Style1 4" xfId="2664"/>
    <cellStyle name="Normal - Style1 40" xfId="2665"/>
    <cellStyle name="Normal - Style1 41" xfId="2666"/>
    <cellStyle name="Normal - Style1 42" xfId="2667"/>
    <cellStyle name="Normal - Style1 43" xfId="2668"/>
    <cellStyle name="Normal - Style1 44" xfId="2669"/>
    <cellStyle name="Normal - Style1 45" xfId="2670"/>
    <cellStyle name="Normal - Style1 46" xfId="2671"/>
    <cellStyle name="Normal - Style1 47" xfId="2672"/>
    <cellStyle name="Normal - Style1 48" xfId="2673"/>
    <cellStyle name="Normal - Style1 49" xfId="2674"/>
    <cellStyle name="Normal - Style1 5" xfId="2675"/>
    <cellStyle name="Normal - Style1 50" xfId="2676"/>
    <cellStyle name="Normal - Style1 51" xfId="2677"/>
    <cellStyle name="Normal - Style1 52" xfId="2678"/>
    <cellStyle name="Normal - Style1 53" xfId="2679"/>
    <cellStyle name="Normal - Style1 54" xfId="2680"/>
    <cellStyle name="Normal - Style1 55" xfId="2681"/>
    <cellStyle name="Normal - Style1 56" xfId="2682"/>
    <cellStyle name="Normal - Style1 57" xfId="2683"/>
    <cellStyle name="Normal - Style1 58" xfId="2684"/>
    <cellStyle name="Normal - Style1 59" xfId="2685"/>
    <cellStyle name="Normal - Style1 6" xfId="2686"/>
    <cellStyle name="Normal - Style1 60" xfId="2687"/>
    <cellStyle name="Normal - Style1 61" xfId="2688"/>
    <cellStyle name="Normal - Style1 62" xfId="2689"/>
    <cellStyle name="Normal - Style1 63" xfId="2690"/>
    <cellStyle name="Normal - Style1 64" xfId="2691"/>
    <cellStyle name="Normal - Style1 65" xfId="2692"/>
    <cellStyle name="Normal - Style1 66" xfId="2693"/>
    <cellStyle name="Normal - Style1 67" xfId="2694"/>
    <cellStyle name="Normal - Style1 68" xfId="2695"/>
    <cellStyle name="Normal - Style1 69" xfId="2696"/>
    <cellStyle name="Normal - Style1 7" xfId="2697"/>
    <cellStyle name="Normal - Style1 70" xfId="2698"/>
    <cellStyle name="Normal - Style1 71" xfId="2699"/>
    <cellStyle name="Normal - Style1 72" xfId="2700"/>
    <cellStyle name="Normal - Style1 73" xfId="2701"/>
    <cellStyle name="Normal - Style1 74" xfId="2702"/>
    <cellStyle name="Normal - Style1 75" xfId="2703"/>
    <cellStyle name="Normal - Style1 76" xfId="2704"/>
    <cellStyle name="Normal - Style1 77" xfId="2705"/>
    <cellStyle name="Normal - Style1 78" xfId="2706"/>
    <cellStyle name="Normal - Style1 79" xfId="2707"/>
    <cellStyle name="Normal - Style1 8" xfId="2708"/>
    <cellStyle name="Normal - Style1 80" xfId="2709"/>
    <cellStyle name="Normal - Style1 81" xfId="2710"/>
    <cellStyle name="Normal - Style1 82" xfId="2711"/>
    <cellStyle name="Normal - Style1 83" xfId="2712"/>
    <cellStyle name="Normal - Style1 84" xfId="2713"/>
    <cellStyle name="Normal - Style1 85" xfId="2714"/>
    <cellStyle name="Normal - Style1 86" xfId="2715"/>
    <cellStyle name="Normal - Style1 87" xfId="2716"/>
    <cellStyle name="Normal - Style1 88" xfId="2717"/>
    <cellStyle name="Normal - Style1 89" xfId="2718"/>
    <cellStyle name="Normal - Style1 9" xfId="2719"/>
    <cellStyle name="Normal - Style1 90" xfId="2720"/>
    <cellStyle name="Normal - Style1 91" xfId="2721"/>
    <cellStyle name="Normal - Style1 92" xfId="2722"/>
    <cellStyle name="Normal - Style1 93" xfId="2723"/>
    <cellStyle name="Normal - Style1 94" xfId="2724"/>
    <cellStyle name="Normal - Style1 95" xfId="2725"/>
    <cellStyle name="Normal - Style1 96" xfId="2726"/>
    <cellStyle name="Normal - Style1 97" xfId="2727"/>
    <cellStyle name="Normal - Style1 98" xfId="2728"/>
    <cellStyle name="Normal - Style1 99" xfId="2729"/>
    <cellStyle name="Normal - 유형1" xfId="751"/>
    <cellStyle name="Normal_ SG&amp;A Bridge " xfId="186"/>
    <cellStyle name="Percent" xfId="752"/>
    <cellStyle name="Percent (0)" xfId="753"/>
    <cellStyle name="Percent [2]" xfId="754"/>
    <cellStyle name="Percent [2] 10" xfId="2731"/>
    <cellStyle name="Percent [2] 11" xfId="2732"/>
    <cellStyle name="Percent [2] 12" xfId="2733"/>
    <cellStyle name="Percent [2] 13" xfId="2734"/>
    <cellStyle name="Percent [2] 14" xfId="2735"/>
    <cellStyle name="Percent [2] 15" xfId="2736"/>
    <cellStyle name="Percent [2] 16" xfId="2737"/>
    <cellStyle name="Percent [2] 17" xfId="2738"/>
    <cellStyle name="Percent [2] 18" xfId="2739"/>
    <cellStyle name="Percent [2] 19" xfId="2740"/>
    <cellStyle name="Percent [2] 2" xfId="2741"/>
    <cellStyle name="Percent [2] 20" xfId="2742"/>
    <cellStyle name="Percent [2] 21" xfId="2743"/>
    <cellStyle name="Percent [2] 22" xfId="2744"/>
    <cellStyle name="Percent [2] 23" xfId="2745"/>
    <cellStyle name="Percent [2] 24" xfId="2730"/>
    <cellStyle name="Percent [2] 3" xfId="2746"/>
    <cellStyle name="Percent [2] 4" xfId="2747"/>
    <cellStyle name="Percent [2] 5" xfId="2748"/>
    <cellStyle name="Percent [2] 6" xfId="2749"/>
    <cellStyle name="Percent [2] 7" xfId="2750"/>
    <cellStyle name="Percent [2] 8" xfId="2751"/>
    <cellStyle name="Percent [2] 9" xfId="2752"/>
    <cellStyle name="Percent_07하남상감사" xfId="755"/>
    <cellStyle name="subhead" xfId="756"/>
    <cellStyle name="TableStyleLight1" xfId="666"/>
    <cellStyle name="Tickmark" xfId="757"/>
    <cellStyle name="title [1]" xfId="758"/>
    <cellStyle name="title [2]" xfId="759"/>
    <cellStyle name="Total" xfId="187"/>
    <cellStyle name="Total 2" xfId="760"/>
    <cellStyle name="감춤" xfId="761"/>
    <cellStyle name="강조색1 2" xfId="608"/>
    <cellStyle name="강조색1 2 2" xfId="1822"/>
    <cellStyle name="강조색1 2 2 2" xfId="3178"/>
    <cellStyle name="강조색1 2 3" xfId="2843"/>
    <cellStyle name="강조색1 2 3 2" xfId="3257"/>
    <cellStyle name="강조색1 3" xfId="607"/>
    <cellStyle name="강조색1 3 2" xfId="762"/>
    <cellStyle name="강조색1 3 3" xfId="3303"/>
    <cellStyle name="강조색2 2" xfId="610"/>
    <cellStyle name="강조색2 2 2" xfId="1823"/>
    <cellStyle name="강조색2 2 2 2" xfId="3179"/>
    <cellStyle name="강조색2 2 3" xfId="2844"/>
    <cellStyle name="강조색2 2 3 2" xfId="3258"/>
    <cellStyle name="강조색2 3" xfId="609"/>
    <cellStyle name="강조색2 3 2" xfId="763"/>
    <cellStyle name="강조색2 3 3" xfId="3304"/>
    <cellStyle name="강조색3 2" xfId="612"/>
    <cellStyle name="강조색3 2 2" xfId="1824"/>
    <cellStyle name="강조색3 2 2 2" xfId="3180"/>
    <cellStyle name="강조색3 2 3" xfId="2845"/>
    <cellStyle name="강조색3 2 3 2" xfId="3259"/>
    <cellStyle name="강조색3 3" xfId="611"/>
    <cellStyle name="강조색3 3 2" xfId="764"/>
    <cellStyle name="강조색3 3 3" xfId="3305"/>
    <cellStyle name="강조색4 2" xfId="614"/>
    <cellStyle name="강조색4 2 2" xfId="1825"/>
    <cellStyle name="강조색4 2 2 2" xfId="3181"/>
    <cellStyle name="강조색4 2 3" xfId="2846"/>
    <cellStyle name="강조색4 2 3 2" xfId="3260"/>
    <cellStyle name="강조색4 3" xfId="613"/>
    <cellStyle name="강조색4 3 2" xfId="765"/>
    <cellStyle name="강조색4 3 3" xfId="3306"/>
    <cellStyle name="강조색5 2" xfId="616"/>
    <cellStyle name="강조색5 2 2" xfId="1826"/>
    <cellStyle name="강조색5 2 2 2" xfId="3182"/>
    <cellStyle name="강조색5 2 3" xfId="2847"/>
    <cellStyle name="강조색5 2 3 2" xfId="3261"/>
    <cellStyle name="강조색5 3" xfId="615"/>
    <cellStyle name="강조색5 3 2" xfId="766"/>
    <cellStyle name="강조색5 3 3" xfId="3307"/>
    <cellStyle name="강조색6 2" xfId="618"/>
    <cellStyle name="강조색6 2 2" xfId="1827"/>
    <cellStyle name="강조색6 2 2 2" xfId="3183"/>
    <cellStyle name="강조색6 2 3" xfId="2848"/>
    <cellStyle name="강조색6 2 3 2" xfId="3262"/>
    <cellStyle name="강조색6 3" xfId="617"/>
    <cellStyle name="강조색6 3 2" xfId="767"/>
    <cellStyle name="강조색6 3 3" xfId="3308"/>
    <cellStyle name="견적" xfId="768"/>
    <cellStyle name="경고문 2" xfId="620"/>
    <cellStyle name="경고문 2 2" xfId="1828"/>
    <cellStyle name="경고문 2 2 2" xfId="3184"/>
    <cellStyle name="경고문 2 3" xfId="2849"/>
    <cellStyle name="경고문 2 3 2" xfId="3263"/>
    <cellStyle name="경고문 3" xfId="619"/>
    <cellStyle name="경고문 3 2" xfId="769"/>
    <cellStyle name="경고문 3 3" xfId="3309"/>
    <cellStyle name="계산 2" xfId="622"/>
    <cellStyle name="계산 2 2" xfId="1829"/>
    <cellStyle name="계산 2 2 2" xfId="3185"/>
    <cellStyle name="계산 2 3" xfId="2850"/>
    <cellStyle name="계산 2 3 2" xfId="3264"/>
    <cellStyle name="계산 3" xfId="621"/>
    <cellStyle name="계산 3 2" xfId="770"/>
    <cellStyle name="계산 3 3" xfId="3310"/>
    <cellStyle name="고정소숫점" xfId="771"/>
    <cellStyle name="고정출력1" xfId="772"/>
    <cellStyle name="고정출력2" xfId="773"/>
    <cellStyle name="기계" xfId="774"/>
    <cellStyle name="나쁨 2" xfId="624"/>
    <cellStyle name="나쁨 2 2" xfId="1830"/>
    <cellStyle name="나쁨 2 2 2" xfId="3186"/>
    <cellStyle name="나쁨 2 3" xfId="2851"/>
    <cellStyle name="나쁨 2 3 2" xfId="3265"/>
    <cellStyle name="나쁨 3" xfId="623"/>
    <cellStyle name="나쁨 3 2" xfId="775"/>
    <cellStyle name="나쁨 3 3" xfId="3311"/>
    <cellStyle name="날짜" xfId="776"/>
    <cellStyle name="날짜 2" xfId="777"/>
    <cellStyle name="내역서" xfId="778"/>
    <cellStyle name="달러" xfId="779"/>
    <cellStyle name="달러 2" xfId="780"/>
    <cellStyle name="뒤에 오는 하이퍼링크_2005결산자료(오세훈)" xfId="781"/>
    <cellStyle name="똿뗦먛귟 [0.00]_PRODUCT DETAIL Q1" xfId="782"/>
    <cellStyle name="똿뗦먛귟_PRODUCT DETAIL Q1" xfId="783"/>
    <cellStyle name="메모 2" xfId="626"/>
    <cellStyle name="메모 2 2" xfId="1831"/>
    <cellStyle name="메모 2 2 2" xfId="3187"/>
    <cellStyle name="메모 2 3" xfId="2852"/>
    <cellStyle name="메모 2 3 2" xfId="3266"/>
    <cellStyle name="메모 2 4" xfId="2797"/>
    <cellStyle name="메모 3" xfId="625"/>
    <cellStyle name="메모 3 2" xfId="784"/>
    <cellStyle name="메모 3 3" xfId="3312"/>
    <cellStyle name="믅됞 [0.00]_PRODUCT DETAIL Q1" xfId="785"/>
    <cellStyle name="믅됞_PRODUCT DETAIL Q1" xfId="786"/>
    <cellStyle name="백분율 [0]" xfId="787"/>
    <cellStyle name="백분율 [2]" xfId="788"/>
    <cellStyle name="백분율 10" xfId="3090"/>
    <cellStyle name="백분율 11" xfId="3092"/>
    <cellStyle name="백분율 2" xfId="789"/>
    <cellStyle name="백분율 2 2" xfId="1833"/>
    <cellStyle name="백분율 2 3" xfId="1832"/>
    <cellStyle name="백분율 3" xfId="1834"/>
    <cellStyle name="백분율 3 2" xfId="2994"/>
    <cellStyle name="백분율 3 3" xfId="2891"/>
    <cellStyle name="백분율 4" xfId="1835"/>
    <cellStyle name="백분율 5" xfId="1836"/>
    <cellStyle name="백분율 6" xfId="1837"/>
    <cellStyle name="백분율 7" xfId="1838"/>
    <cellStyle name="백분율 8" xfId="1839"/>
    <cellStyle name="백분율 9" xfId="3089"/>
    <cellStyle name="보통 2" xfId="628"/>
    <cellStyle name="보통 2 2" xfId="1840"/>
    <cellStyle name="보통 2 2 2" xfId="3188"/>
    <cellStyle name="보통 2 3" xfId="2853"/>
    <cellStyle name="보통 2 3 2" xfId="3267"/>
    <cellStyle name="보통 3" xfId="627"/>
    <cellStyle name="보통 3 2" xfId="790"/>
    <cellStyle name="보통 3 3" xfId="3313"/>
    <cellStyle name="뷭?_BOOKSHIP" xfId="188"/>
    <cellStyle name="설명 텍스트 2" xfId="630"/>
    <cellStyle name="설명 텍스트 2 2" xfId="1841"/>
    <cellStyle name="설명 텍스트 2 2 2" xfId="3189"/>
    <cellStyle name="설명 텍스트 2 3" xfId="2855"/>
    <cellStyle name="설명 텍스트 2 3 2" xfId="3268"/>
    <cellStyle name="설명 텍스트 3" xfId="629"/>
    <cellStyle name="설명 텍스트 3 2" xfId="791"/>
    <cellStyle name="설명 텍스트 3 3" xfId="3314"/>
    <cellStyle name="셀 확인 2" xfId="632"/>
    <cellStyle name="셀 확인 2 2" xfId="1842"/>
    <cellStyle name="셀 확인 2 2 2" xfId="3190"/>
    <cellStyle name="셀 확인 2 3" xfId="2856"/>
    <cellStyle name="셀 확인 2 3 2" xfId="3269"/>
    <cellStyle name="셀 확인 3" xfId="631"/>
    <cellStyle name="셀 확인 3 2" xfId="792"/>
    <cellStyle name="셀 확인 3 3" xfId="3315"/>
    <cellStyle name="숫자" xfId="793"/>
    <cellStyle name="숫자(R)" xfId="794"/>
    <cellStyle name="쉼표 [0] 15" xfId="795"/>
    <cellStyle name="쉼표 [0] 15 2" xfId="3347"/>
    <cellStyle name="쉼표 [0] 2" xfId="190"/>
    <cellStyle name="쉼표 [0] 2 10" xfId="3342"/>
    <cellStyle name="쉼표 [0] 2 2" xfId="633"/>
    <cellStyle name="쉼표 [0] 2 2 2" xfId="1843"/>
    <cellStyle name="쉼표 [0] 2 2 2 2" xfId="3352"/>
    <cellStyle name="쉼표 [0] 2 2 3" xfId="2892"/>
    <cellStyle name="쉼표 [0] 2 2 3 2" xfId="3357"/>
    <cellStyle name="쉼표 [0] 2 2 4" xfId="3345"/>
    <cellStyle name="쉼표 [0] 2 3" xfId="1907"/>
    <cellStyle name="쉼표 [0] 2 3 2" xfId="3355"/>
    <cellStyle name="쉼표 [0] 2 4" xfId="2932"/>
    <cellStyle name="쉼표 [0] 2 4 2" xfId="3360"/>
    <cellStyle name="쉼표 [0] 2 5" xfId="3344"/>
    <cellStyle name="쉼표 [0] 3" xfId="189"/>
    <cellStyle name="쉼표 [0] 3 2" xfId="634"/>
    <cellStyle name="쉼표 [0] 3 2 2" xfId="796"/>
    <cellStyle name="쉼표 [0] 3 2 2 2" xfId="1844"/>
    <cellStyle name="쉼표 [0] 3 2 2 2 2" xfId="3353"/>
    <cellStyle name="쉼표 [0] 3 2 2 3" xfId="3332"/>
    <cellStyle name="쉼표 [0] 3 2 2 3 2" xfId="3364"/>
    <cellStyle name="쉼표 [0] 3 2 2 4" xfId="3348"/>
    <cellStyle name="쉼표 [0] 3 2 3" xfId="3192"/>
    <cellStyle name="쉼표 [0] 3 2 3 2" xfId="3362"/>
    <cellStyle name="쉼표 [0] 3 2 4" xfId="3316"/>
    <cellStyle name="쉼표 [0] 3 2 4 2" xfId="3363"/>
    <cellStyle name="쉼표 [0] 3 2 5" xfId="3346"/>
    <cellStyle name="쉼표 [0] 3 3" xfId="1795"/>
    <cellStyle name="쉼표 [0] 3 3 2" xfId="3191"/>
    <cellStyle name="쉼표 [0] 3 3 2 2" xfId="3361"/>
    <cellStyle name="쉼표 [0] 3 4" xfId="2840"/>
    <cellStyle name="쉼표 [0] 3 4 2" xfId="3248"/>
    <cellStyle name="쉼표 [0] 3 4 3" xfId="3356"/>
    <cellStyle name="쉼표 [0] 3 5" xfId="3343"/>
    <cellStyle name="쉼표 [0] 4" xfId="797"/>
    <cellStyle name="쉼표 [0] 4 2" xfId="1845"/>
    <cellStyle name="쉼표 [0] 4 2 2" xfId="3354"/>
    <cellStyle name="쉼표 [0] 4 3" xfId="2894"/>
    <cellStyle name="쉼표 [0] 4 3 2" xfId="3358"/>
    <cellStyle name="쉼표 [0] 4 4" xfId="3193"/>
    <cellStyle name="쉼표 [0] 5" xfId="798"/>
    <cellStyle name="쉼표 [0] 5 2" xfId="3349"/>
    <cellStyle name="쉼표 [0] 6" xfId="799"/>
    <cellStyle name="쉼표 [0] 6 2" xfId="1846"/>
    <cellStyle name="쉼표 [0] 6 3" xfId="3333"/>
    <cellStyle name="쉼표 [0] 6 3 2" xfId="3365"/>
    <cellStyle name="쉼표 [0] 6 4" xfId="3350"/>
    <cellStyle name="스타일 1" xfId="635"/>
    <cellStyle name="스타일 1 10" xfId="1910"/>
    <cellStyle name="스타일 1 11" xfId="1911"/>
    <cellStyle name="스타일 1 12" xfId="1912"/>
    <cellStyle name="스타일 1 13" xfId="1913"/>
    <cellStyle name="스타일 1 14" xfId="1914"/>
    <cellStyle name="스타일 1 15" xfId="1915"/>
    <cellStyle name="스타일 1 16" xfId="1916"/>
    <cellStyle name="스타일 1 17" xfId="1917"/>
    <cellStyle name="스타일 1 18" xfId="1918"/>
    <cellStyle name="스타일 1 19" xfId="1919"/>
    <cellStyle name="스타일 1 2" xfId="1847"/>
    <cellStyle name="스타일 1 2 2" xfId="2995"/>
    <cellStyle name="스타일 1 2 3" xfId="1920"/>
    <cellStyle name="스타일 1 20" xfId="1921"/>
    <cellStyle name="스타일 1 21" xfId="1922"/>
    <cellStyle name="스타일 1 22" xfId="1923"/>
    <cellStyle name="스타일 1 23" xfId="1924"/>
    <cellStyle name="스타일 1 24" xfId="2817"/>
    <cellStyle name="스타일 1 25" xfId="1909"/>
    <cellStyle name="스타일 1 3" xfId="1925"/>
    <cellStyle name="스타일 1 4" xfId="1926"/>
    <cellStyle name="스타일 1 5" xfId="1927"/>
    <cellStyle name="스타일 1 6" xfId="1928"/>
    <cellStyle name="스타일 1 7" xfId="1929"/>
    <cellStyle name="스타일 1 8" xfId="1930"/>
    <cellStyle name="스타일 1 9" xfId="1931"/>
    <cellStyle name="스타일 2" xfId="800"/>
    <cellStyle name="스타일 3" xfId="801"/>
    <cellStyle name="스타일 4" xfId="802"/>
    <cellStyle name="스타일 5" xfId="803"/>
    <cellStyle name="연결된 셀 2" xfId="637"/>
    <cellStyle name="연결된 셀 2 2" xfId="1848"/>
    <cellStyle name="연결된 셀 2 2 2" xfId="3194"/>
    <cellStyle name="연결된 셀 2 3" xfId="2857"/>
    <cellStyle name="연결된 셀 2 3 2" xfId="3270"/>
    <cellStyle name="연결된 셀 3" xfId="636"/>
    <cellStyle name="연결된 셀 3 2" xfId="804"/>
    <cellStyle name="연결된 셀 3 3" xfId="3317"/>
    <cellStyle name="요약 2" xfId="639"/>
    <cellStyle name="요약 2 2" xfId="1849"/>
    <cellStyle name="요약 2 2 2" xfId="3195"/>
    <cellStyle name="요약 2 3" xfId="2858"/>
    <cellStyle name="요약 2 3 2" xfId="3271"/>
    <cellStyle name="요약 3" xfId="638"/>
    <cellStyle name="요약 3 2" xfId="805"/>
    <cellStyle name="요약 3 3" xfId="3318"/>
    <cellStyle name="입력 2" xfId="641"/>
    <cellStyle name="입력 2 2" xfId="1850"/>
    <cellStyle name="입력 2 2 2" xfId="3196"/>
    <cellStyle name="입력 2 3" xfId="2859"/>
    <cellStyle name="입력 2 3 2" xfId="3272"/>
    <cellStyle name="입력 3" xfId="640"/>
    <cellStyle name="입력 3 2" xfId="806"/>
    <cellStyle name="입력 3 3" xfId="3319"/>
    <cellStyle name="자리수" xfId="807"/>
    <cellStyle name="자리수 2" xfId="808"/>
    <cellStyle name="자리수0" xfId="809"/>
    <cellStyle name="제목 1 2" xfId="644"/>
    <cellStyle name="제목 1 2 2" xfId="1851"/>
    <cellStyle name="제목 1 2 2 2" xfId="3197"/>
    <cellStyle name="제목 1 2 3" xfId="2861"/>
    <cellStyle name="제목 1 2 3 2" xfId="3273"/>
    <cellStyle name="제목 1 3" xfId="643"/>
    <cellStyle name="제목 1 3 2" xfId="810"/>
    <cellStyle name="제목 1 3 3" xfId="3321"/>
    <cellStyle name="제목 2 2" xfId="646"/>
    <cellStyle name="제목 2 2 2" xfId="1852"/>
    <cellStyle name="제목 2 2 2 2" xfId="3198"/>
    <cellStyle name="제목 2 2 3" xfId="2862"/>
    <cellStyle name="제목 2 2 3 2" xfId="3274"/>
    <cellStyle name="제목 2 3" xfId="645"/>
    <cellStyle name="제목 2 3 2" xfId="811"/>
    <cellStyle name="제목 2 3 3" xfId="3322"/>
    <cellStyle name="제목 3 2" xfId="648"/>
    <cellStyle name="제목 3 2 2" xfId="1853"/>
    <cellStyle name="제목 3 2 2 2" xfId="3199"/>
    <cellStyle name="제목 3 2 3" xfId="2863"/>
    <cellStyle name="제목 3 2 3 2" xfId="3275"/>
    <cellStyle name="제목 3 3" xfId="647"/>
    <cellStyle name="제목 3 3 2" xfId="812"/>
    <cellStyle name="제목 3 3 3" xfId="3323"/>
    <cellStyle name="제목 4 2" xfId="650"/>
    <cellStyle name="제목 4 2 2" xfId="1854"/>
    <cellStyle name="제목 4 2 2 2" xfId="3200"/>
    <cellStyle name="제목 4 2 3" xfId="2864"/>
    <cellStyle name="제목 4 2 3 2" xfId="3276"/>
    <cellStyle name="제목 4 3" xfId="649"/>
    <cellStyle name="제목 4 3 2" xfId="813"/>
    <cellStyle name="제목 4 3 3" xfId="3324"/>
    <cellStyle name="제목 5" xfId="651"/>
    <cellStyle name="제목 5 2" xfId="1855"/>
    <cellStyle name="제목 5 2 2" xfId="3201"/>
    <cellStyle name="제목 5 3" xfId="2860"/>
    <cellStyle name="제목 5 3 2" xfId="3277"/>
    <cellStyle name="제목 6" xfId="642"/>
    <cellStyle name="제목 6 2" xfId="814"/>
    <cellStyle name="제목 6 3" xfId="3320"/>
    <cellStyle name="좋음 2" xfId="653"/>
    <cellStyle name="좋음 2 2" xfId="1856"/>
    <cellStyle name="좋음 2 2 2" xfId="3202"/>
    <cellStyle name="좋음 2 3" xfId="2865"/>
    <cellStyle name="좋음 2 3 2" xfId="3278"/>
    <cellStyle name="좋음 3" xfId="652"/>
    <cellStyle name="좋음 3 2" xfId="815"/>
    <cellStyle name="좋음 3 3" xfId="3325"/>
    <cellStyle name="출력 2" xfId="655"/>
    <cellStyle name="출력 2 2" xfId="1857"/>
    <cellStyle name="출력 2 2 2" xfId="3203"/>
    <cellStyle name="출력 2 3" xfId="2866"/>
    <cellStyle name="출력 2 3 2" xfId="3279"/>
    <cellStyle name="출력 3" xfId="654"/>
    <cellStyle name="출력 3 2" xfId="816"/>
    <cellStyle name="출력 3 3" xfId="3326"/>
    <cellStyle name="콤냡?&lt;_x000f_$??:_x0009_`1_1 " xfId="817"/>
    <cellStyle name="콤마 [0]_(1.토)" xfId="818"/>
    <cellStyle name="콤마 [2]" xfId="819"/>
    <cellStyle name="콤마_(1.토)" xfId="820"/>
    <cellStyle name="통화 [0] 2" xfId="821"/>
    <cellStyle name="통화 [0] 2 2" xfId="3351"/>
    <cellStyle name="통화 [0] 3" xfId="2896"/>
    <cellStyle name="통화 [0] 3 2" xfId="3359"/>
    <cellStyle name="통화 [0] 4" xfId="2897"/>
    <cellStyle name="퍼센트" xfId="822"/>
    <cellStyle name="표준" xfId="0" builtinId="0"/>
    <cellStyle name="표준 10" xfId="823"/>
    <cellStyle name="표준 10 2" xfId="824"/>
    <cellStyle name="표준 10 2 2" xfId="2819"/>
    <cellStyle name="표준 10 2 3" xfId="2786"/>
    <cellStyle name="표준 10 3" xfId="825"/>
    <cellStyle name="표준 10 4" xfId="2818"/>
    <cellStyle name="표준 100" xfId="826"/>
    <cellStyle name="표준 100 2" xfId="827"/>
    <cellStyle name="표준 101" xfId="828"/>
    <cellStyle name="표준 101 2" xfId="829"/>
    <cellStyle name="표준 102" xfId="830"/>
    <cellStyle name="표준 102 2" xfId="831"/>
    <cellStyle name="표준 103" xfId="832"/>
    <cellStyle name="표준 103 2" xfId="833"/>
    <cellStyle name="표준 104" xfId="834"/>
    <cellStyle name="표준 104 2" xfId="835"/>
    <cellStyle name="표준 105" xfId="836"/>
    <cellStyle name="표준 105 2" xfId="837"/>
    <cellStyle name="표준 106" xfId="838"/>
    <cellStyle name="표준 106 2" xfId="839"/>
    <cellStyle name="표준 107" xfId="840"/>
    <cellStyle name="표준 107 2" xfId="841"/>
    <cellStyle name="표준 108" xfId="842"/>
    <cellStyle name="표준 108 2" xfId="843"/>
    <cellStyle name="표준 109" xfId="844"/>
    <cellStyle name="표준 109 2" xfId="845"/>
    <cellStyle name="표준 11" xfId="846"/>
    <cellStyle name="표준 11 2" xfId="847"/>
    <cellStyle name="표준 11 3" xfId="848"/>
    <cellStyle name="표준 11 4" xfId="2820"/>
    <cellStyle name="표준 110" xfId="849"/>
    <cellStyle name="표준 110 2" xfId="850"/>
    <cellStyle name="표준 111" xfId="851"/>
    <cellStyle name="표준 111 2" xfId="852"/>
    <cellStyle name="표준 112" xfId="853"/>
    <cellStyle name="표준 112 2" xfId="854"/>
    <cellStyle name="표준 113" xfId="855"/>
    <cellStyle name="표준 113 2" xfId="856"/>
    <cellStyle name="표준 114" xfId="857"/>
    <cellStyle name="표준 114 2" xfId="858"/>
    <cellStyle name="표준 115" xfId="859"/>
    <cellStyle name="표준 115 2" xfId="860"/>
    <cellStyle name="표준 116" xfId="861"/>
    <cellStyle name="표준 116 2" xfId="862"/>
    <cellStyle name="표준 117" xfId="863"/>
    <cellStyle name="표준 117 2" xfId="864"/>
    <cellStyle name="표준 117 3" xfId="865"/>
    <cellStyle name="표준 118" xfId="866"/>
    <cellStyle name="표준 118 2" xfId="867"/>
    <cellStyle name="표준 118 3" xfId="868"/>
    <cellStyle name="표준 119" xfId="869"/>
    <cellStyle name="표준 119 2" xfId="870"/>
    <cellStyle name="표준 119 3" xfId="871"/>
    <cellStyle name="표준 12" xfId="872"/>
    <cellStyle name="표준 12 2" xfId="873"/>
    <cellStyle name="표준 12 3" xfId="874"/>
    <cellStyle name="표준 12 4" xfId="2821"/>
    <cellStyle name="표준 12 5" xfId="2898"/>
    <cellStyle name="표준 12 6" xfId="2753"/>
    <cellStyle name="표준 120" xfId="875"/>
    <cellStyle name="표준 120 2" xfId="876"/>
    <cellStyle name="표준 121" xfId="877"/>
    <cellStyle name="표준 121 2" xfId="878"/>
    <cellStyle name="표준 122" xfId="879"/>
    <cellStyle name="표준 122 2" xfId="880"/>
    <cellStyle name="표준 123" xfId="881"/>
    <cellStyle name="표준 123 2" xfId="882"/>
    <cellStyle name="표준 124" xfId="883"/>
    <cellStyle name="표준 124 2" xfId="884"/>
    <cellStyle name="표준 125" xfId="885"/>
    <cellStyle name="표준 125 2" xfId="886"/>
    <cellStyle name="표준 126" xfId="887"/>
    <cellStyle name="표준 126 2" xfId="888"/>
    <cellStyle name="표준 127" xfId="889"/>
    <cellStyle name="표준 127 2" xfId="890"/>
    <cellStyle name="표준 128" xfId="891"/>
    <cellStyle name="표준 128 2" xfId="892"/>
    <cellStyle name="표준 129" xfId="893"/>
    <cellStyle name="표준 129 2" xfId="894"/>
    <cellStyle name="표준 13" xfId="895"/>
    <cellStyle name="표준 13 2" xfId="896"/>
    <cellStyle name="표준 13 3" xfId="897"/>
    <cellStyle name="표준 13 4" xfId="2822"/>
    <cellStyle name="표준 13 5" xfId="2899"/>
    <cellStyle name="표준 13 6" xfId="1908"/>
    <cellStyle name="표준 130" xfId="898"/>
    <cellStyle name="표준 130 2" xfId="899"/>
    <cellStyle name="표준 131" xfId="900"/>
    <cellStyle name="표준 131 2" xfId="901"/>
    <cellStyle name="표준 132" xfId="902"/>
    <cellStyle name="표준 132 2" xfId="903"/>
    <cellStyle name="표준 133" xfId="904"/>
    <cellStyle name="표준 133 2" xfId="905"/>
    <cellStyle name="표준 134" xfId="906"/>
    <cellStyle name="표준 134 2" xfId="907"/>
    <cellStyle name="표준 135" xfId="908"/>
    <cellStyle name="표준 135 2" xfId="909"/>
    <cellStyle name="표준 136" xfId="910"/>
    <cellStyle name="표준 136 2" xfId="911"/>
    <cellStyle name="표준 137" xfId="912"/>
    <cellStyle name="표준 137 2" xfId="913"/>
    <cellStyle name="표준 138" xfId="914"/>
    <cellStyle name="표준 138 2" xfId="915"/>
    <cellStyle name="표준 139" xfId="916"/>
    <cellStyle name="표준 139 2" xfId="917"/>
    <cellStyle name="표준 14" xfId="918"/>
    <cellStyle name="표준 14 2" xfId="919"/>
    <cellStyle name="표준 14 3" xfId="920"/>
    <cellStyle name="표준 14 4" xfId="2823"/>
    <cellStyle name="표준 14 5" xfId="2900"/>
    <cellStyle name="표준 14 6" xfId="2777"/>
    <cellStyle name="표준 140" xfId="921"/>
    <cellStyle name="표준 140 2" xfId="922"/>
    <cellStyle name="표준 141" xfId="923"/>
    <cellStyle name="표준 141 2" xfId="924"/>
    <cellStyle name="표준 142" xfId="925"/>
    <cellStyle name="표준 142 2" xfId="926"/>
    <cellStyle name="표준 143" xfId="927"/>
    <cellStyle name="표준 143 2" xfId="928"/>
    <cellStyle name="표준 144" xfId="929"/>
    <cellStyle name="표준 144 2" xfId="930"/>
    <cellStyle name="표준 145" xfId="931"/>
    <cellStyle name="표준 145 2" xfId="932"/>
    <cellStyle name="표준 146" xfId="933"/>
    <cellStyle name="표준 146 2" xfId="934"/>
    <cellStyle name="표준 147" xfId="935"/>
    <cellStyle name="표준 147 2" xfId="936"/>
    <cellStyle name="표준 148" xfId="937"/>
    <cellStyle name="표준 148 2" xfId="938"/>
    <cellStyle name="표준 149" xfId="939"/>
    <cellStyle name="표준 149 2" xfId="940"/>
    <cellStyle name="표준 15" xfId="941"/>
    <cellStyle name="표준 15 2" xfId="942"/>
    <cellStyle name="표준 15 3" xfId="943"/>
    <cellStyle name="표준 15 4" xfId="2824"/>
    <cellStyle name="표준 15 5" xfId="2901"/>
    <cellStyle name="표준 15 6" xfId="2799"/>
    <cellStyle name="표준 150" xfId="944"/>
    <cellStyle name="표준 150 2" xfId="945"/>
    <cellStyle name="표준 151" xfId="946"/>
    <cellStyle name="표준 151 2" xfId="947"/>
    <cellStyle name="표준 152" xfId="948"/>
    <cellStyle name="표준 152 2" xfId="949"/>
    <cellStyle name="표준 153" xfId="950"/>
    <cellStyle name="표준 153 2" xfId="951"/>
    <cellStyle name="표준 154" xfId="952"/>
    <cellStyle name="표준 154 2" xfId="953"/>
    <cellStyle name="표준 155" xfId="954"/>
    <cellStyle name="표준 155 2" xfId="955"/>
    <cellStyle name="표준 156" xfId="956"/>
    <cellStyle name="표준 156 2" xfId="957"/>
    <cellStyle name="표준 157" xfId="958"/>
    <cellStyle name="표준 157 2" xfId="959"/>
    <cellStyle name="표준 158" xfId="960"/>
    <cellStyle name="표준 158 2" xfId="961"/>
    <cellStyle name="표준 159" xfId="962"/>
    <cellStyle name="표준 159 2" xfId="963"/>
    <cellStyle name="표준 16" xfId="964"/>
    <cellStyle name="표준 16 2" xfId="965"/>
    <cellStyle name="표준 16 3" xfId="966"/>
    <cellStyle name="표준 16 4" xfId="2996"/>
    <cellStyle name="표준 16 5" xfId="2902"/>
    <cellStyle name="표준 160" xfId="967"/>
    <cellStyle name="표준 160 2" xfId="968"/>
    <cellStyle name="표준 161" xfId="969"/>
    <cellStyle name="표준 161 2" xfId="970"/>
    <cellStyle name="표준 162" xfId="971"/>
    <cellStyle name="표준 162 2" xfId="972"/>
    <cellStyle name="표준 163" xfId="973"/>
    <cellStyle name="표준 163 2" xfId="974"/>
    <cellStyle name="표준 164" xfId="975"/>
    <cellStyle name="표준 164 2" xfId="976"/>
    <cellStyle name="표준 165" xfId="977"/>
    <cellStyle name="표준 165 2" xfId="978"/>
    <cellStyle name="표준 166" xfId="979"/>
    <cellStyle name="표준 166 2" xfId="980"/>
    <cellStyle name="표준 167" xfId="981"/>
    <cellStyle name="표준 167 2" xfId="982"/>
    <cellStyle name="표준 168" xfId="983"/>
    <cellStyle name="표준 168 2" xfId="984"/>
    <cellStyle name="표준 169" xfId="985"/>
    <cellStyle name="표준 169 2" xfId="986"/>
    <cellStyle name="표준 17" xfId="987"/>
    <cellStyle name="표준 17 2" xfId="988"/>
    <cellStyle name="표준 17 3" xfId="989"/>
    <cellStyle name="표준 17 4" xfId="2997"/>
    <cellStyle name="표준 17 5" xfId="2903"/>
    <cellStyle name="표준 170" xfId="990"/>
    <cellStyle name="표준 170 2" xfId="991"/>
    <cellStyle name="표준 171" xfId="992"/>
    <cellStyle name="표준 171 2" xfId="993"/>
    <cellStyle name="표준 172" xfId="994"/>
    <cellStyle name="표준 172 2" xfId="995"/>
    <cellStyle name="표준 173" xfId="996"/>
    <cellStyle name="표준 173 2" xfId="997"/>
    <cellStyle name="표준 174" xfId="998"/>
    <cellStyle name="표준 174 2" xfId="999"/>
    <cellStyle name="표준 175" xfId="1000"/>
    <cellStyle name="표준 175 2" xfId="1001"/>
    <cellStyle name="표준 176" xfId="1002"/>
    <cellStyle name="표준 176 2" xfId="1003"/>
    <cellStyle name="표준 177" xfId="1004"/>
    <cellStyle name="표준 177 2" xfId="1005"/>
    <cellStyle name="표준 178" xfId="1006"/>
    <cellStyle name="표준 178 2" xfId="1007"/>
    <cellStyle name="표준 179" xfId="1008"/>
    <cellStyle name="표준 179 2" xfId="1009"/>
    <cellStyle name="표준 18" xfId="1010"/>
    <cellStyle name="표준 18 2" xfId="1011"/>
    <cellStyle name="표준 18 3" xfId="1012"/>
    <cellStyle name="표준 18 4" xfId="2998"/>
    <cellStyle name="표준 18 5" xfId="2904"/>
    <cellStyle name="표준 180" xfId="1013"/>
    <cellStyle name="표준 180 2" xfId="1014"/>
    <cellStyle name="표준 181" xfId="1015"/>
    <cellStyle name="표준 181 2" xfId="1016"/>
    <cellStyle name="표준 182" xfId="1017"/>
    <cellStyle name="표준 182 2" xfId="1018"/>
    <cellStyle name="표준 183" xfId="1019"/>
    <cellStyle name="표준 183 2" xfId="1020"/>
    <cellStyle name="표준 184" xfId="1021"/>
    <cellStyle name="표준 184 2" xfId="1022"/>
    <cellStyle name="표준 185" xfId="1023"/>
    <cellStyle name="표준 185 2" xfId="1024"/>
    <cellStyle name="표준 186" xfId="1025"/>
    <cellStyle name="표준 186 2" xfId="1026"/>
    <cellStyle name="표준 187" xfId="1027"/>
    <cellStyle name="표준 187 2" xfId="1028"/>
    <cellStyle name="표준 188" xfId="1029"/>
    <cellStyle name="표준 188 2" xfId="1030"/>
    <cellStyle name="표준 189" xfId="1031"/>
    <cellStyle name="표준 189 2" xfId="1032"/>
    <cellStyle name="표준 19" xfId="1033"/>
    <cellStyle name="표준 19 2" xfId="1034"/>
    <cellStyle name="표준 19 3" xfId="1035"/>
    <cellStyle name="표준 19 4" xfId="2999"/>
    <cellStyle name="표준 19 5" xfId="2905"/>
    <cellStyle name="표준 190" xfId="1036"/>
    <cellStyle name="표준 190 2" xfId="1037"/>
    <cellStyle name="표준 191" xfId="1038"/>
    <cellStyle name="표준 191 2" xfId="1039"/>
    <cellStyle name="표준 192" xfId="1040"/>
    <cellStyle name="표준 192 2" xfId="1041"/>
    <cellStyle name="표준 193" xfId="1042"/>
    <cellStyle name="표준 193 2" xfId="1043"/>
    <cellStyle name="표준 194" xfId="1044"/>
    <cellStyle name="표준 194 2" xfId="1045"/>
    <cellStyle name="표준 195" xfId="1046"/>
    <cellStyle name="표준 195 2" xfId="1047"/>
    <cellStyle name="표준 196" xfId="1048"/>
    <cellStyle name="표준 196 2" xfId="1049"/>
    <cellStyle name="표준 197" xfId="1050"/>
    <cellStyle name="표준 197 2" xfId="1051"/>
    <cellStyle name="표준 198" xfId="1052"/>
    <cellStyle name="표준 198 2" xfId="1053"/>
    <cellStyle name="표준 199" xfId="1054"/>
    <cellStyle name="표준 199 2" xfId="1055"/>
    <cellStyle name="표준 2" xfId="191"/>
    <cellStyle name="표준 2 2" xfId="192"/>
    <cellStyle name="표준 2 2 2" xfId="656"/>
    <cellStyle name="표준 2 2 2 2" xfId="1056"/>
    <cellStyle name="표준 2 2 2 3" xfId="2895"/>
    <cellStyle name="표준 2 2 2 4" xfId="3327"/>
    <cellStyle name="표준 2 2 2 5" xfId="2785"/>
    <cellStyle name="표준 2 2 3" xfId="1057"/>
    <cellStyle name="표준 2 2 3 2" xfId="2825"/>
    <cellStyle name="표준 2 2 3 3" xfId="2805"/>
    <cellStyle name="표준 2 2 4" xfId="1796"/>
    <cellStyle name="표준 2 2 5" xfId="2893"/>
    <cellStyle name="표준 2 2 6" xfId="3295"/>
    <cellStyle name="표준 2 2 7" xfId="1933"/>
    <cellStyle name="표준 2 3" xfId="1058"/>
    <cellStyle name="표준 2 3 2" xfId="1799"/>
    <cellStyle name="표준 2 3 2 2" xfId="2985"/>
    <cellStyle name="표준 2 3 2 3" xfId="2804"/>
    <cellStyle name="표준 2 3 3" xfId="2810"/>
    <cellStyle name="표준 2 3 4" xfId="2906"/>
    <cellStyle name="표준 2 3 5" xfId="3204"/>
    <cellStyle name="표준 2 3 6" xfId="2776"/>
    <cellStyle name="표준 2 4" xfId="1059"/>
    <cellStyle name="표준 2 4 2" xfId="2803"/>
    <cellStyle name="표준 2 4 3" xfId="2826"/>
    <cellStyle name="표준 2 4 4" xfId="2787"/>
    <cellStyle name="표준 2 5" xfId="1060"/>
    <cellStyle name="표준 2 6" xfId="1858"/>
    <cellStyle name="표준 2 7" xfId="1061"/>
    <cellStyle name="표준 2 7 2" xfId="1793"/>
    <cellStyle name="표준 2 7 2 2" xfId="3338"/>
    <cellStyle name="표준 2 7 2 3" xfId="3156"/>
    <cellStyle name="표준 2 8" xfId="2841"/>
    <cellStyle name="표준 2 9" xfId="1932"/>
    <cellStyle name="표준 2_2007상수도통계 엑셀파일" xfId="1062"/>
    <cellStyle name="표준 20" xfId="1063"/>
    <cellStyle name="표준 20 2" xfId="1064"/>
    <cellStyle name="표준 20 2 2" xfId="1065"/>
    <cellStyle name="표준 20 2 3" xfId="1066"/>
    <cellStyle name="표준 20 3" xfId="1067"/>
    <cellStyle name="표준 20 3 2" xfId="1068"/>
    <cellStyle name="표준 20 3 3" xfId="1069"/>
    <cellStyle name="표준 20 4" xfId="1070"/>
    <cellStyle name="표준 20 4 2" xfId="1071"/>
    <cellStyle name="표준 20 4 3" xfId="1072"/>
    <cellStyle name="표준 20 5" xfId="1073"/>
    <cellStyle name="표준 20 5 2" xfId="1074"/>
    <cellStyle name="표준 20 5 3" xfId="1075"/>
    <cellStyle name="표준 20 6" xfId="1076"/>
    <cellStyle name="표준 20 7" xfId="1077"/>
    <cellStyle name="표준 20 8" xfId="3000"/>
    <cellStyle name="표준 20 9" xfId="2907"/>
    <cellStyle name="표준 20_2008 상수도통계 취합자료(1008)" xfId="1078"/>
    <cellStyle name="표준 200" xfId="1079"/>
    <cellStyle name="표준 200 2" xfId="1080"/>
    <cellStyle name="표준 201" xfId="1081"/>
    <cellStyle name="표준 201 2" xfId="1082"/>
    <cellStyle name="표준 202" xfId="1083"/>
    <cellStyle name="표준 202 2" xfId="1084"/>
    <cellStyle name="표준 203" xfId="1085"/>
    <cellStyle name="표준 203 2" xfId="1086"/>
    <cellStyle name="표준 204" xfId="1087"/>
    <cellStyle name="표준 204 2" xfId="1088"/>
    <cellStyle name="표준 205" xfId="1089"/>
    <cellStyle name="표준 205 2" xfId="1090"/>
    <cellStyle name="표준 206" xfId="1091"/>
    <cellStyle name="표준 206 2" xfId="1092"/>
    <cellStyle name="표준 207" xfId="1093"/>
    <cellStyle name="표준 207 2" xfId="1094"/>
    <cellStyle name="표준 208" xfId="1095"/>
    <cellStyle name="표준 208 2" xfId="1096"/>
    <cellStyle name="표준 209" xfId="1097"/>
    <cellStyle name="표준 209 2" xfId="1098"/>
    <cellStyle name="표준 21" xfId="1099"/>
    <cellStyle name="표준 21 2" xfId="1100"/>
    <cellStyle name="표준 21 2 2" xfId="1101"/>
    <cellStyle name="표준 21 2 3" xfId="1102"/>
    <cellStyle name="표준 21 3" xfId="1103"/>
    <cellStyle name="표준 21 3 2" xfId="1104"/>
    <cellStyle name="표준 21 3 3" xfId="1105"/>
    <cellStyle name="표준 21 4" xfId="1106"/>
    <cellStyle name="표준 21 4 2" xfId="1107"/>
    <cellStyle name="표준 21 4 3" xfId="1108"/>
    <cellStyle name="표준 21 5" xfId="1109"/>
    <cellStyle name="표준 21 5 2" xfId="1110"/>
    <cellStyle name="표준 21 5 3" xfId="1111"/>
    <cellStyle name="표준 21 6" xfId="1112"/>
    <cellStyle name="표준 21 7" xfId="1113"/>
    <cellStyle name="표준 21 8" xfId="3001"/>
    <cellStyle name="표준 21 9" xfId="2908"/>
    <cellStyle name="표준 21_2008 상수도통계 취합자료(1008)" xfId="1114"/>
    <cellStyle name="표준 210" xfId="1115"/>
    <cellStyle name="표준 210 2" xfId="1116"/>
    <cellStyle name="표준 211" xfId="1117"/>
    <cellStyle name="표준 211 2" xfId="1118"/>
    <cellStyle name="표준 212" xfId="1119"/>
    <cellStyle name="표준 212 2" xfId="1120"/>
    <cellStyle name="표준 213" xfId="1121"/>
    <cellStyle name="표준 213 2" xfId="1122"/>
    <cellStyle name="표준 214" xfId="1123"/>
    <cellStyle name="표준 214 2" xfId="1124"/>
    <cellStyle name="표준 215" xfId="1125"/>
    <cellStyle name="표준 215 2" xfId="1126"/>
    <cellStyle name="표준 216" xfId="1127"/>
    <cellStyle name="표준 216 2" xfId="1128"/>
    <cellStyle name="표준 217" xfId="1129"/>
    <cellStyle name="표준 217 2" xfId="1130"/>
    <cellStyle name="표준 218" xfId="1131"/>
    <cellStyle name="표준 218 2" xfId="1132"/>
    <cellStyle name="표준 219" xfId="1133"/>
    <cellStyle name="표준 219 2" xfId="1134"/>
    <cellStyle name="표준 22" xfId="1135"/>
    <cellStyle name="표준 22 2" xfId="1136"/>
    <cellStyle name="표준 22 2 2" xfId="1137"/>
    <cellStyle name="표준 22 2 3" xfId="1138"/>
    <cellStyle name="표준 22 3" xfId="1139"/>
    <cellStyle name="표준 22 3 2" xfId="1140"/>
    <cellStyle name="표준 22 3 3" xfId="1141"/>
    <cellStyle name="표준 22 4" xfId="1142"/>
    <cellStyle name="표준 22 4 2" xfId="1143"/>
    <cellStyle name="표준 22 4 3" xfId="1144"/>
    <cellStyle name="표준 22 5" xfId="1145"/>
    <cellStyle name="표준 22 5 2" xfId="1146"/>
    <cellStyle name="표준 22 5 3" xfId="1147"/>
    <cellStyle name="표준 22 6" xfId="1148"/>
    <cellStyle name="표준 22 7" xfId="1149"/>
    <cellStyle name="표준 22 8" xfId="3002"/>
    <cellStyle name="표준 22 9" xfId="2909"/>
    <cellStyle name="표준 22_2008 상수도통계 취합자료(1008)" xfId="1150"/>
    <cellStyle name="표준 220" xfId="1151"/>
    <cellStyle name="표준 220 2" xfId="1152"/>
    <cellStyle name="표준 221" xfId="1153"/>
    <cellStyle name="표준 221 2" xfId="1154"/>
    <cellStyle name="표준 222" xfId="1155"/>
    <cellStyle name="표준 222 2" xfId="1156"/>
    <cellStyle name="표준 223" xfId="1157"/>
    <cellStyle name="표준 223 2" xfId="1158"/>
    <cellStyle name="표준 224" xfId="1159"/>
    <cellStyle name="표준 224 2" xfId="1160"/>
    <cellStyle name="표준 225" xfId="1161"/>
    <cellStyle name="표준 225 2" xfId="1162"/>
    <cellStyle name="표준 226" xfId="1163"/>
    <cellStyle name="표준 226 2" xfId="1164"/>
    <cellStyle name="표준 227" xfId="1165"/>
    <cellStyle name="표준 227 2" xfId="1166"/>
    <cellStyle name="표준 228" xfId="1167"/>
    <cellStyle name="표준 228 2" xfId="1168"/>
    <cellStyle name="표준 229" xfId="1169"/>
    <cellStyle name="표준 229 2" xfId="1170"/>
    <cellStyle name="표준 23" xfId="1171"/>
    <cellStyle name="표준 23 2" xfId="1172"/>
    <cellStyle name="표준 23 3" xfId="1173"/>
    <cellStyle name="표준 23 4" xfId="3003"/>
    <cellStyle name="표준 23 5" xfId="2910"/>
    <cellStyle name="표준 230" xfId="1174"/>
    <cellStyle name="표준 230 2" xfId="1175"/>
    <cellStyle name="표준 231" xfId="1176"/>
    <cellStyle name="표준 231 2" xfId="1177"/>
    <cellStyle name="표준 232" xfId="1178"/>
    <cellStyle name="표준 232 2" xfId="1179"/>
    <cellStyle name="표준 233" xfId="1180"/>
    <cellStyle name="표준 233 2" xfId="1181"/>
    <cellStyle name="표준 234" xfId="1182"/>
    <cellStyle name="표준 234 2" xfId="1183"/>
    <cellStyle name="표준 235" xfId="1184"/>
    <cellStyle name="표준 235 2" xfId="1185"/>
    <cellStyle name="표준 236" xfId="1186"/>
    <cellStyle name="표준 236 2" xfId="1187"/>
    <cellStyle name="표준 237" xfId="1188"/>
    <cellStyle name="표준 237 2" xfId="1189"/>
    <cellStyle name="표준 238" xfId="1190"/>
    <cellStyle name="표준 238 2" xfId="1191"/>
    <cellStyle name="표준 239" xfId="1192"/>
    <cellStyle name="표준 239 2" xfId="1193"/>
    <cellStyle name="표준 24" xfId="1194"/>
    <cellStyle name="표준 24 2" xfId="1195"/>
    <cellStyle name="표준 24 3" xfId="1196"/>
    <cellStyle name="표준 24 4" xfId="3004"/>
    <cellStyle name="표준 24 5" xfId="2911"/>
    <cellStyle name="표준 240" xfId="1197"/>
    <cellStyle name="표준 240 2" xfId="1198"/>
    <cellStyle name="표준 241" xfId="1199"/>
    <cellStyle name="표준 241 2" xfId="1200"/>
    <cellStyle name="표준 242" xfId="1201"/>
    <cellStyle name="표준 242 2" xfId="1202"/>
    <cellStyle name="표준 243" xfId="1203"/>
    <cellStyle name="표준 243 2" xfId="1204"/>
    <cellStyle name="표준 244" xfId="1205"/>
    <cellStyle name="표준 244 2" xfId="1206"/>
    <cellStyle name="표준 245" xfId="1207"/>
    <cellStyle name="표준 245 2" xfId="1208"/>
    <cellStyle name="표준 246" xfId="1209"/>
    <cellStyle name="표준 246 2" xfId="1210"/>
    <cellStyle name="표준 247" xfId="1211"/>
    <cellStyle name="표준 247 2" xfId="1212"/>
    <cellStyle name="표준 248" xfId="1213"/>
    <cellStyle name="표준 248 2" xfId="1214"/>
    <cellStyle name="표준 249" xfId="1215"/>
    <cellStyle name="표준 249 2" xfId="1216"/>
    <cellStyle name="표준 25" xfId="1217"/>
    <cellStyle name="표준 25 2" xfId="1218"/>
    <cellStyle name="표준 25 3" xfId="1219"/>
    <cellStyle name="표준 25 4" xfId="3005"/>
    <cellStyle name="표준 25 5" xfId="2912"/>
    <cellStyle name="표준 250" xfId="1220"/>
    <cellStyle name="표준 250 2" xfId="1221"/>
    <cellStyle name="표준 251" xfId="1222"/>
    <cellStyle name="표준 251 2" xfId="1223"/>
    <cellStyle name="표준 252" xfId="1224"/>
    <cellStyle name="표준 252 2" xfId="1225"/>
    <cellStyle name="표준 253" xfId="1226"/>
    <cellStyle name="표준 253 2" xfId="1227"/>
    <cellStyle name="표준 254" xfId="1228"/>
    <cellStyle name="표준 254 2" xfId="1229"/>
    <cellStyle name="표준 255" xfId="1230"/>
    <cellStyle name="표준 255 2" xfId="1231"/>
    <cellStyle name="표준 256" xfId="1232"/>
    <cellStyle name="표준 257" xfId="1233"/>
    <cellStyle name="표준 258" xfId="1234"/>
    <cellStyle name="표준 259" xfId="1235"/>
    <cellStyle name="표준 26" xfId="1236"/>
    <cellStyle name="표준 26 2" xfId="1237"/>
    <cellStyle name="표준 26 3" xfId="1238"/>
    <cellStyle name="표준 26 4" xfId="3006"/>
    <cellStyle name="표준 26 5" xfId="2913"/>
    <cellStyle name="표준 260" xfId="1239"/>
    <cellStyle name="표준 261" xfId="1240"/>
    <cellStyle name="표준 262" xfId="1241"/>
    <cellStyle name="표준 263" xfId="1242"/>
    <cellStyle name="표준 264" xfId="1243"/>
    <cellStyle name="표준 265" xfId="1244"/>
    <cellStyle name="표준 266" xfId="1245"/>
    <cellStyle name="표준 267" xfId="1246"/>
    <cellStyle name="표준 268" xfId="1247"/>
    <cellStyle name="표준 269" xfId="1248"/>
    <cellStyle name="표준 27" xfId="1249"/>
    <cellStyle name="표준 27 2" xfId="1250"/>
    <cellStyle name="표준 27 3" xfId="1251"/>
    <cellStyle name="표준 27 4" xfId="3007"/>
    <cellStyle name="표준 27 5" xfId="2914"/>
    <cellStyle name="표준 270" xfId="1252"/>
    <cellStyle name="표준 271" xfId="1253"/>
    <cellStyle name="표준 272" xfId="1254"/>
    <cellStyle name="표준 273" xfId="1255"/>
    <cellStyle name="표준 274" xfId="1256"/>
    <cellStyle name="표준 275" xfId="1257"/>
    <cellStyle name="표준 276" xfId="1258"/>
    <cellStyle name="표준 277" xfId="1259"/>
    <cellStyle name="표준 278" xfId="1260"/>
    <cellStyle name="표준 279" xfId="1261"/>
    <cellStyle name="표준 28" xfId="1262"/>
    <cellStyle name="표준 28 2" xfId="1263"/>
    <cellStyle name="표준 28 3" xfId="1264"/>
    <cellStyle name="표준 28 4" xfId="3008"/>
    <cellStyle name="표준 28 5" xfId="2915"/>
    <cellStyle name="표준 280" xfId="1265"/>
    <cellStyle name="표준 281" xfId="1266"/>
    <cellStyle name="표준 282" xfId="1267"/>
    <cellStyle name="표준 283" xfId="1268"/>
    <cellStyle name="표준 284" xfId="1269"/>
    <cellStyle name="표준 285" xfId="1270"/>
    <cellStyle name="표준 286" xfId="1271"/>
    <cellStyle name="표준 287" xfId="1272"/>
    <cellStyle name="표준 288" xfId="1273"/>
    <cellStyle name="표준 289" xfId="1274"/>
    <cellStyle name="표준 29" xfId="1275"/>
    <cellStyle name="표준 29 2" xfId="1276"/>
    <cellStyle name="표준 29 3" xfId="1277"/>
    <cellStyle name="표준 29 4" xfId="3009"/>
    <cellStyle name="표준 29 5" xfId="2916"/>
    <cellStyle name="표준 290" xfId="1278"/>
    <cellStyle name="표준 291" xfId="1279"/>
    <cellStyle name="표준 292" xfId="1280"/>
    <cellStyle name="표준 293" xfId="1281"/>
    <cellStyle name="표준 294" xfId="1282"/>
    <cellStyle name="표준 295" xfId="1283"/>
    <cellStyle name="표준 296" xfId="1284"/>
    <cellStyle name="표준 297" xfId="1285"/>
    <cellStyle name="표준 298" xfId="1286"/>
    <cellStyle name="표준 299" xfId="1287"/>
    <cellStyle name="표준 3" xfId="193"/>
    <cellStyle name="표준 3 2" xfId="658"/>
    <cellStyle name="표준 3 2 2" xfId="1798"/>
    <cellStyle name="표준 3 2 2 2" xfId="3158"/>
    <cellStyle name="표준 3 2 3" xfId="3249"/>
    <cellStyle name="표준 3 2 4" xfId="3155"/>
    <cellStyle name="표준 3 2 5" xfId="3329"/>
    <cellStyle name="표준 3 2 6" xfId="2780"/>
    <cellStyle name="표준 3 3" xfId="657"/>
    <cellStyle name="표준 3 3 2" xfId="1288"/>
    <cellStyle name="표준 3 3 2 2" xfId="1800"/>
    <cellStyle name="표준 3 3 2 2 2" xfId="3339"/>
    <cellStyle name="표준 3 3 2 2 3" xfId="3205"/>
    <cellStyle name="표준 3 3 3" xfId="3250"/>
    <cellStyle name="표준 3 3 4" xfId="3157"/>
    <cellStyle name="표준 3 3 5" xfId="3328"/>
    <cellStyle name="표준 3 3 6" xfId="2783"/>
    <cellStyle name="표준 3 4" xfId="669"/>
    <cellStyle name="표준 3 4 2" xfId="1289"/>
    <cellStyle name="표준 3 4 3" xfId="3331"/>
    <cellStyle name="표준 3 4 4" xfId="2802"/>
    <cellStyle name="표준 3 5" xfId="1859"/>
    <cellStyle name="표준 3 5 2" xfId="2827"/>
    <cellStyle name="표준 3 5 3" xfId="1934"/>
    <cellStyle name="표준 3 6" xfId="1792"/>
    <cellStyle name="표준 3 7" xfId="2831"/>
    <cellStyle name="표준 30" xfId="1290"/>
    <cellStyle name="표준 30 2" xfId="1291"/>
    <cellStyle name="표준 30 3" xfId="1292"/>
    <cellStyle name="표준 30 4" xfId="3010"/>
    <cellStyle name="표준 30 5" xfId="2917"/>
    <cellStyle name="표준 300" xfId="1293"/>
    <cellStyle name="표준 301" xfId="1294"/>
    <cellStyle name="표준 302" xfId="1295"/>
    <cellStyle name="표준 303" xfId="1296"/>
    <cellStyle name="표준 304" xfId="1297"/>
    <cellStyle name="표준 305" xfId="1298"/>
    <cellStyle name="표준 306" xfId="1299"/>
    <cellStyle name="표준 307" xfId="1300"/>
    <cellStyle name="표준 308" xfId="1301"/>
    <cellStyle name="표준 309" xfId="1302"/>
    <cellStyle name="표준 31" xfId="1303"/>
    <cellStyle name="표준 31 2" xfId="1304"/>
    <cellStyle name="표준 31 3" xfId="1305"/>
    <cellStyle name="표준 31 4" xfId="3011"/>
    <cellStyle name="표준 31 5" xfId="2918"/>
    <cellStyle name="표준 310" xfId="1306"/>
    <cellStyle name="표준 311" xfId="1307"/>
    <cellStyle name="표준 312" xfId="1308"/>
    <cellStyle name="표준 313" xfId="1309"/>
    <cellStyle name="표준 314" xfId="1310"/>
    <cellStyle name="표준 315" xfId="1311"/>
    <cellStyle name="표준 316" xfId="1312"/>
    <cellStyle name="표준 317" xfId="1313"/>
    <cellStyle name="표준 318" xfId="1314"/>
    <cellStyle name="표준 319" xfId="1315"/>
    <cellStyle name="표준 32" xfId="1316"/>
    <cellStyle name="표준 32 2" xfId="1317"/>
    <cellStyle name="표준 32 3" xfId="1318"/>
    <cellStyle name="표준 32 4" xfId="3012"/>
    <cellStyle name="표준 32 5" xfId="2919"/>
    <cellStyle name="표준 320" xfId="1319"/>
    <cellStyle name="표준 321" xfId="1320"/>
    <cellStyle name="표준 322" xfId="1321"/>
    <cellStyle name="표준 323" xfId="1322"/>
    <cellStyle name="표준 324" xfId="1323"/>
    <cellStyle name="표준 325" xfId="1324"/>
    <cellStyle name="표준 326" xfId="1325"/>
    <cellStyle name="표준 327" xfId="1326"/>
    <cellStyle name="표준 328" xfId="1327"/>
    <cellStyle name="표준 329" xfId="1328"/>
    <cellStyle name="표준 33" xfId="1329"/>
    <cellStyle name="표준 33 2" xfId="1330"/>
    <cellStyle name="표준 33 3" xfId="1331"/>
    <cellStyle name="표준 33 4" xfId="3013"/>
    <cellStyle name="표준 33 5" xfId="2920"/>
    <cellStyle name="표준 330" xfId="1332"/>
    <cellStyle name="표준 331" xfId="1333"/>
    <cellStyle name="표준 332" xfId="1334"/>
    <cellStyle name="표준 333" xfId="1335"/>
    <cellStyle name="표준 334" xfId="1336"/>
    <cellStyle name="표준 335" xfId="1337"/>
    <cellStyle name="표준 336" xfId="1338"/>
    <cellStyle name="표준 337" xfId="1339"/>
    <cellStyle name="표준 338" xfId="1340"/>
    <cellStyle name="표준 339" xfId="1341"/>
    <cellStyle name="표준 34" xfId="1342"/>
    <cellStyle name="표준 34 2" xfId="1343"/>
    <cellStyle name="표준 34 3" xfId="1344"/>
    <cellStyle name="표준 34 4" xfId="3014"/>
    <cellStyle name="표준 34 5" xfId="2921"/>
    <cellStyle name="표준 340" xfId="1345"/>
    <cellStyle name="표준 341" xfId="1346"/>
    <cellStyle name="표준 342" xfId="1347"/>
    <cellStyle name="표준 343" xfId="1348"/>
    <cellStyle name="표준 344" xfId="1349"/>
    <cellStyle name="표준 345" xfId="1350"/>
    <cellStyle name="표준 346" xfId="1351"/>
    <cellStyle name="표준 347" xfId="1352"/>
    <cellStyle name="표준 347 2" xfId="1860"/>
    <cellStyle name="표준 347 3" xfId="3334"/>
    <cellStyle name="표준 348" xfId="1353"/>
    <cellStyle name="표준 348 2" xfId="1861"/>
    <cellStyle name="표준 348 3" xfId="3335"/>
    <cellStyle name="표준 349" xfId="1354"/>
    <cellStyle name="표준 349 2" xfId="3280"/>
    <cellStyle name="표준 349 3" xfId="3213"/>
    <cellStyle name="표준 35" xfId="1355"/>
    <cellStyle name="표준 35 2" xfId="1356"/>
    <cellStyle name="표준 35 3" xfId="1357"/>
    <cellStyle name="표준 35 4" xfId="3015"/>
    <cellStyle name="표준 35 5" xfId="2922"/>
    <cellStyle name="표준 350" xfId="1358"/>
    <cellStyle name="표준 350 2" xfId="1862"/>
    <cellStyle name="표준 350 3" xfId="3336"/>
    <cellStyle name="표준 351" xfId="1863"/>
    <cellStyle name="표준 352" xfId="1864"/>
    <cellStyle name="표준 353" xfId="1865"/>
    <cellStyle name="표준 354" xfId="1866"/>
    <cellStyle name="표준 355" xfId="1867"/>
    <cellStyle name="표준 356" xfId="1868"/>
    <cellStyle name="표준 357" xfId="1869"/>
    <cellStyle name="표준 358" xfId="1870"/>
    <cellStyle name="표준 359" xfId="1871"/>
    <cellStyle name="표준 36" xfId="1359"/>
    <cellStyle name="표준 36 2" xfId="1360"/>
    <cellStyle name="표준 36 3" xfId="1361"/>
    <cellStyle name="표준 36 4" xfId="3016"/>
    <cellStyle name="표준 36 5" xfId="2923"/>
    <cellStyle name="표준 360" xfId="1872"/>
    <cellStyle name="표준 361" xfId="1873"/>
    <cellStyle name="표준 361 2" xfId="3281"/>
    <cellStyle name="표준 361 3" xfId="3214"/>
    <cellStyle name="표준 362" xfId="1874"/>
    <cellStyle name="표준 363" xfId="1875"/>
    <cellStyle name="표준 364" xfId="1876"/>
    <cellStyle name="표준 365" xfId="1877"/>
    <cellStyle name="표준 366" xfId="1878"/>
    <cellStyle name="표준 367" xfId="1879"/>
    <cellStyle name="표준 368" xfId="1880"/>
    <cellStyle name="표준 369" xfId="1881"/>
    <cellStyle name="표준 37" xfId="1362"/>
    <cellStyle name="표준 37 2" xfId="1363"/>
    <cellStyle name="표준 37 3" xfId="1364"/>
    <cellStyle name="표준 37 4" xfId="3017"/>
    <cellStyle name="표준 37 5" xfId="2924"/>
    <cellStyle name="표준 370" xfId="1882"/>
    <cellStyle name="표준 371" xfId="1883"/>
    <cellStyle name="표준 372" xfId="1884"/>
    <cellStyle name="표준 373" xfId="1885"/>
    <cellStyle name="표준 374" xfId="1886"/>
    <cellStyle name="표준 375" xfId="1887"/>
    <cellStyle name="표준 376" xfId="1888"/>
    <cellStyle name="표준 377" xfId="1889"/>
    <cellStyle name="표준 378" xfId="1890"/>
    <cellStyle name="표준 378 2" xfId="3282"/>
    <cellStyle name="표준 378 3" xfId="3216"/>
    <cellStyle name="표준 379" xfId="1891"/>
    <cellStyle name="표준 379 2" xfId="3283"/>
    <cellStyle name="표준 379 3" xfId="3220"/>
    <cellStyle name="표준 38" xfId="1365"/>
    <cellStyle name="표준 38 2" xfId="1366"/>
    <cellStyle name="표준 38 2 2" xfId="1367"/>
    <cellStyle name="표준 38 2 3" xfId="1368"/>
    <cellStyle name="표준 38 3" xfId="1369"/>
    <cellStyle name="표준 38 3 2" xfId="1370"/>
    <cellStyle name="표준 38 3 3" xfId="1371"/>
    <cellStyle name="표준 38 4" xfId="1372"/>
    <cellStyle name="표준 38 4 2" xfId="1373"/>
    <cellStyle name="표준 38 4 3" xfId="1374"/>
    <cellStyle name="표준 38 5" xfId="1375"/>
    <cellStyle name="표준 38 6" xfId="1376"/>
    <cellStyle name="표준 38 7" xfId="3018"/>
    <cellStyle name="표준 38 8" xfId="2925"/>
    <cellStyle name="표준 38_2008 상수도통계 취합자료(1008)" xfId="1377"/>
    <cellStyle name="표준 380" xfId="1892"/>
    <cellStyle name="표준 380 2" xfId="3284"/>
    <cellStyle name="표준 380 3" xfId="3215"/>
    <cellStyle name="표준 381" xfId="1893"/>
    <cellStyle name="표준 381 2" xfId="3285"/>
    <cellStyle name="표준 381 3" xfId="3221"/>
    <cellStyle name="표준 382" xfId="1894"/>
    <cellStyle name="표준 382 2" xfId="3286"/>
    <cellStyle name="표준 382 3" xfId="3219"/>
    <cellStyle name="표준 383" xfId="1895"/>
    <cellStyle name="표준 383 2" xfId="3287"/>
    <cellStyle name="표준 383 3" xfId="3217"/>
    <cellStyle name="표준 384" xfId="1896"/>
    <cellStyle name="표준 384 2" xfId="3288"/>
    <cellStyle name="표준 384 3" xfId="3222"/>
    <cellStyle name="표준 385" xfId="1897"/>
    <cellStyle name="표준 385 2" xfId="3289"/>
    <cellStyle name="표준 385 3" xfId="3218"/>
    <cellStyle name="표준 386" xfId="3120"/>
    <cellStyle name="표준 386 2" xfId="3223"/>
    <cellStyle name="표준 387" xfId="3121"/>
    <cellStyle name="표준 387 2" xfId="3224"/>
    <cellStyle name="표준 388" xfId="3122"/>
    <cellStyle name="표준 388 2" xfId="3228"/>
    <cellStyle name="표준 389" xfId="3123"/>
    <cellStyle name="표준 389 2" xfId="3229"/>
    <cellStyle name="표준 39" xfId="1378"/>
    <cellStyle name="표준 39 2" xfId="1379"/>
    <cellStyle name="표준 39 2 2" xfId="1380"/>
    <cellStyle name="표준 39 2 3" xfId="1381"/>
    <cellStyle name="표준 39 3" xfId="1382"/>
    <cellStyle name="표준 39 3 2" xfId="1383"/>
    <cellStyle name="표준 39 3 3" xfId="1384"/>
    <cellStyle name="표준 39 4" xfId="1385"/>
    <cellStyle name="표준 39 4 2" xfId="1386"/>
    <cellStyle name="표준 39 4 3" xfId="1387"/>
    <cellStyle name="표준 39 5" xfId="1388"/>
    <cellStyle name="표준 39 6" xfId="1389"/>
    <cellStyle name="표준 39 7" xfId="3019"/>
    <cellStyle name="표준 39 8" xfId="2926"/>
    <cellStyle name="표준 39_2008 상수도통계 취합자료(1008)" xfId="1390"/>
    <cellStyle name="표준 390" xfId="3124"/>
    <cellStyle name="표준 390 2" xfId="3227"/>
    <cellStyle name="표준 391" xfId="3125"/>
    <cellStyle name="표준 391 2" xfId="3230"/>
    <cellStyle name="표준 392" xfId="3126"/>
    <cellStyle name="표준 392 2" xfId="3225"/>
    <cellStyle name="표준 393" xfId="3127"/>
    <cellStyle name="표준 393 2" xfId="3226"/>
    <cellStyle name="표준 394" xfId="3128"/>
    <cellStyle name="표준 394 2" xfId="3232"/>
    <cellStyle name="표준 395" xfId="3095"/>
    <cellStyle name="표준 396" xfId="3091"/>
    <cellStyle name="표준 397" xfId="3129"/>
    <cellStyle name="표준 398" xfId="3234"/>
    <cellStyle name="표준 399" xfId="3235"/>
    <cellStyle name="표준 4" xfId="194"/>
    <cellStyle name="표준 4 2" xfId="660"/>
    <cellStyle name="표준 4 2 2" xfId="1898"/>
    <cellStyle name="표준 4 2 3" xfId="3206"/>
    <cellStyle name="표준 4 2 4" xfId="2778"/>
    <cellStyle name="표준 4 3" xfId="659"/>
    <cellStyle name="표준 4 3 2" xfId="1899"/>
    <cellStyle name="표준 4 3 3" xfId="2927"/>
    <cellStyle name="표준 4 3 4" xfId="2798"/>
    <cellStyle name="표준 4 4" xfId="1794"/>
    <cellStyle name="표준 4 4 2" xfId="3088"/>
    <cellStyle name="표준 4 4 3" xfId="2928"/>
    <cellStyle name="표준 4 4 4" xfId="2801"/>
    <cellStyle name="표준 4 5" xfId="2809"/>
    <cellStyle name="표준 4 6" xfId="1935"/>
    <cellStyle name="표준 40" xfId="1391"/>
    <cellStyle name="표준 40 2" xfId="1392"/>
    <cellStyle name="표준 40 2 2" xfId="1393"/>
    <cellStyle name="표준 40 2 3" xfId="1394"/>
    <cellStyle name="표준 40 3" xfId="1395"/>
    <cellStyle name="표준 40 3 2" xfId="1396"/>
    <cellStyle name="표준 40 3 3" xfId="1397"/>
    <cellStyle name="표준 40 4" xfId="1398"/>
    <cellStyle name="표준 40 4 2" xfId="1399"/>
    <cellStyle name="표준 40 4 3" xfId="1400"/>
    <cellStyle name="표준 40 5" xfId="1401"/>
    <cellStyle name="표준 40 6" xfId="1402"/>
    <cellStyle name="표준 40 7" xfId="3020"/>
    <cellStyle name="표준 40 8" xfId="2929"/>
    <cellStyle name="표준 40_2008 상수도통계 취합자료(1008)" xfId="1403"/>
    <cellStyle name="표준 400" xfId="3231"/>
    <cellStyle name="표준 401" xfId="3236"/>
    <cellStyle name="표준 402" xfId="3237"/>
    <cellStyle name="표준 403" xfId="3238"/>
    <cellStyle name="표준 404" xfId="3233"/>
    <cellStyle name="표준 405" xfId="3239"/>
    <cellStyle name="표준 406" xfId="3240"/>
    <cellStyle name="표준 407" xfId="3244"/>
    <cellStyle name="표준 408" xfId="3243"/>
    <cellStyle name="표준 409" xfId="3245"/>
    <cellStyle name="표준 41" xfId="1404"/>
    <cellStyle name="표준 41 2" xfId="1405"/>
    <cellStyle name="표준 41 2 2" xfId="1406"/>
    <cellStyle name="표준 41 2 3" xfId="1407"/>
    <cellStyle name="표준 41 3" xfId="1408"/>
    <cellStyle name="표준 41 3 2" xfId="1409"/>
    <cellStyle name="표준 41 3 3" xfId="1410"/>
    <cellStyle name="표준 41 4" xfId="1411"/>
    <cellStyle name="표준 41 4 2" xfId="1412"/>
    <cellStyle name="표준 41 4 3" xfId="1413"/>
    <cellStyle name="표준 41 5" xfId="1414"/>
    <cellStyle name="표준 41 6" xfId="1415"/>
    <cellStyle name="표준 41_2008 상수도통계 취합자료(1008)" xfId="1416"/>
    <cellStyle name="표준 410" xfId="3241"/>
    <cellStyle name="표준 411" xfId="3246"/>
    <cellStyle name="표준 412" xfId="3242"/>
    <cellStyle name="표준 413" xfId="3247"/>
    <cellStyle name="표준 42" xfId="1417"/>
    <cellStyle name="표준 42 2" xfId="1418"/>
    <cellStyle name="표준 42 2 2" xfId="1419"/>
    <cellStyle name="표준 42 2 3" xfId="1420"/>
    <cellStyle name="표준 42 3" xfId="1421"/>
    <cellStyle name="표준 42 3 2" xfId="1422"/>
    <cellStyle name="표준 42 3 3" xfId="1423"/>
    <cellStyle name="표준 42 4" xfId="1424"/>
    <cellStyle name="표준 42 4 2" xfId="1425"/>
    <cellStyle name="표준 42 4 3" xfId="1426"/>
    <cellStyle name="표준 42 5" xfId="1427"/>
    <cellStyle name="표준 42 6" xfId="1428"/>
    <cellStyle name="표준 42_2008 상수도통계 취합자료(1008)" xfId="1429"/>
    <cellStyle name="표준 43" xfId="1430"/>
    <cellStyle name="표준 43 2" xfId="1431"/>
    <cellStyle name="표준 43 3" xfId="1432"/>
    <cellStyle name="표준 44" xfId="1433"/>
    <cellStyle name="표준 44 2" xfId="1434"/>
    <cellStyle name="표준 44 2 2" xfId="1435"/>
    <cellStyle name="표준 44 2 3" xfId="1436"/>
    <cellStyle name="표준 44 3" xfId="1437"/>
    <cellStyle name="표준 44 3 2" xfId="1438"/>
    <cellStyle name="표준 44 3 3" xfId="1439"/>
    <cellStyle name="표준 44 4" xfId="1440"/>
    <cellStyle name="표준 44 4 2" xfId="1441"/>
    <cellStyle name="표준 44 4 3" xfId="1442"/>
    <cellStyle name="표준 44 5" xfId="1443"/>
    <cellStyle name="표준 44 6" xfId="1444"/>
    <cellStyle name="표준 44_2008 상수도통계 취합자료(1008)" xfId="1445"/>
    <cellStyle name="표준 45" xfId="1446"/>
    <cellStyle name="표준 45 2" xfId="1447"/>
    <cellStyle name="표준 45 2 2" xfId="1448"/>
    <cellStyle name="표준 45 2 3" xfId="1449"/>
    <cellStyle name="표준 45 3" xfId="1450"/>
    <cellStyle name="표준 45 3 2" xfId="1451"/>
    <cellStyle name="표준 45 3 3" xfId="1452"/>
    <cellStyle name="표준 45 4" xfId="1453"/>
    <cellStyle name="표준 45 4 2" xfId="1454"/>
    <cellStyle name="표준 45 4 3" xfId="1455"/>
    <cellStyle name="표준 45 5" xfId="1456"/>
    <cellStyle name="표준 45 6" xfId="1457"/>
    <cellStyle name="표준 45_2008 상수도통계 취합자료(1008)" xfId="1458"/>
    <cellStyle name="표준 46" xfId="1459"/>
    <cellStyle name="표준 46 2" xfId="1460"/>
    <cellStyle name="표준 46 2 2" xfId="1461"/>
    <cellStyle name="표준 46 2 3" xfId="1462"/>
    <cellStyle name="표준 46 3" xfId="1463"/>
    <cellStyle name="표준 46 3 2" xfId="1464"/>
    <cellStyle name="표준 46 3 3" xfId="1465"/>
    <cellStyle name="표준 46 4" xfId="1466"/>
    <cellStyle name="표준 46 4 2" xfId="1467"/>
    <cellStyle name="표준 46 4 3" xfId="1468"/>
    <cellStyle name="표준 46 5" xfId="1469"/>
    <cellStyle name="표준 46 6" xfId="1470"/>
    <cellStyle name="표준 46_2008 상수도통계 취합자료(1008)" xfId="1471"/>
    <cellStyle name="표준 47" xfId="1472"/>
    <cellStyle name="표준 47 2" xfId="1473"/>
    <cellStyle name="표준 47 2 2" xfId="1474"/>
    <cellStyle name="표준 47 2 3" xfId="1475"/>
    <cellStyle name="표준 47 3" xfId="1476"/>
    <cellStyle name="표준 47 3 2" xfId="1477"/>
    <cellStyle name="표준 47 3 3" xfId="1478"/>
    <cellStyle name="표준 47 4" xfId="1479"/>
    <cellStyle name="표준 47 4 2" xfId="1480"/>
    <cellStyle name="표준 47 4 3" xfId="1481"/>
    <cellStyle name="표준 47 5" xfId="1482"/>
    <cellStyle name="표준 47 6" xfId="1483"/>
    <cellStyle name="표준 47_2008 상수도통계 취합자료(1008)" xfId="1484"/>
    <cellStyle name="표준 48" xfId="1485"/>
    <cellStyle name="표준 48 2" xfId="1486"/>
    <cellStyle name="표준 48 2 2" xfId="1487"/>
    <cellStyle name="표준 48 2 3" xfId="1488"/>
    <cellStyle name="표준 48 3" xfId="1489"/>
    <cellStyle name="표준 48 3 2" xfId="1490"/>
    <cellStyle name="표준 48 3 3" xfId="1491"/>
    <cellStyle name="표준 48 4" xfId="1492"/>
    <cellStyle name="표준 48 4 2" xfId="1493"/>
    <cellStyle name="표준 48 4 3" xfId="1494"/>
    <cellStyle name="표준 48 5" xfId="1495"/>
    <cellStyle name="표준 48 6" xfId="1496"/>
    <cellStyle name="표준 48 7" xfId="1797"/>
    <cellStyle name="표준 48_2008 상수도통계 취합자료(1008)" xfId="1497"/>
    <cellStyle name="표준 49" xfId="1498"/>
    <cellStyle name="표준 49 2" xfId="1499"/>
    <cellStyle name="표준 49 2 2" xfId="1500"/>
    <cellStyle name="표준 49 2 3" xfId="1501"/>
    <cellStyle name="표준 49 3" xfId="1502"/>
    <cellStyle name="표준 49 3 2" xfId="1503"/>
    <cellStyle name="표준 49 3 3" xfId="1504"/>
    <cellStyle name="표준 49 4" xfId="1505"/>
    <cellStyle name="표준 49 4 2" xfId="1506"/>
    <cellStyle name="표준 49 4 3" xfId="1507"/>
    <cellStyle name="표준 49 5" xfId="1508"/>
    <cellStyle name="표준 49 6" xfId="1509"/>
    <cellStyle name="표준 49_2008 상수도통계 취합자료(1008)" xfId="1510"/>
    <cellStyle name="표준 5" xfId="1"/>
    <cellStyle name="표준 5 2" xfId="662"/>
    <cellStyle name="표준 5 2 2" xfId="1901"/>
    <cellStyle name="표준 5 2 2 2" xfId="3208"/>
    <cellStyle name="표준 5 2 3" xfId="2930"/>
    <cellStyle name="표준 5 2 3 2" xfId="3291"/>
    <cellStyle name="표준 5 2 4" xfId="2782"/>
    <cellStyle name="표준 5 3" xfId="661"/>
    <cellStyle name="표준 5 3 2" xfId="1511"/>
    <cellStyle name="표준 5 3 3" xfId="3330"/>
    <cellStyle name="표준 5 3 4" xfId="2808"/>
    <cellStyle name="표준 5 4" xfId="1900"/>
    <cellStyle name="표준 5 4 2" xfId="3207"/>
    <cellStyle name="표준 5 5" xfId="3290"/>
    <cellStyle name="표준 5 6" xfId="3294"/>
    <cellStyle name="표준 5 7" xfId="1936"/>
    <cellStyle name="표준 50" xfId="1512"/>
    <cellStyle name="표준 50 2" xfId="1513"/>
    <cellStyle name="표준 50 2 2" xfId="1514"/>
    <cellStyle name="표준 50 2 3" xfId="1515"/>
    <cellStyle name="표준 50 3" xfId="1516"/>
    <cellStyle name="표준 50 3 2" xfId="1517"/>
    <cellStyle name="표준 50 3 3" xfId="1518"/>
    <cellStyle name="표준 50 4" xfId="1519"/>
    <cellStyle name="표준 50 4 2" xfId="1520"/>
    <cellStyle name="표준 50 4 3" xfId="1521"/>
    <cellStyle name="표준 50 5" xfId="1522"/>
    <cellStyle name="표준 50 6" xfId="1523"/>
    <cellStyle name="표준 50_2008 상수도통계 취합자료(1008)" xfId="1524"/>
    <cellStyle name="표준 51" xfId="1525"/>
    <cellStyle name="표준 51 2" xfId="1526"/>
    <cellStyle name="표준 51 2 2" xfId="1527"/>
    <cellStyle name="표준 51 2 3" xfId="1528"/>
    <cellStyle name="표준 51 3" xfId="1529"/>
    <cellStyle name="표준 51 3 2" xfId="1530"/>
    <cellStyle name="표준 51 3 3" xfId="1531"/>
    <cellStyle name="표준 51 4" xfId="1532"/>
    <cellStyle name="표준 51 4 2" xfId="1533"/>
    <cellStyle name="표준 51 4 3" xfId="1534"/>
    <cellStyle name="표준 51 5" xfId="1535"/>
    <cellStyle name="표준 51 6" xfId="1536"/>
    <cellStyle name="표준 51_2008 상수도통계 취합자료(1008)" xfId="1537"/>
    <cellStyle name="표준 52" xfId="1538"/>
    <cellStyle name="표준 52 2" xfId="1539"/>
    <cellStyle name="표준 52 2 2" xfId="1540"/>
    <cellStyle name="표준 52 2 3" xfId="1541"/>
    <cellStyle name="표준 52 3" xfId="1542"/>
    <cellStyle name="표준 52 3 2" xfId="1543"/>
    <cellStyle name="표준 52 3 3" xfId="1544"/>
    <cellStyle name="표준 52 4" xfId="1545"/>
    <cellStyle name="표준 52 4 2" xfId="1546"/>
    <cellStyle name="표준 52 4 3" xfId="1547"/>
    <cellStyle name="표준 52 5" xfId="1548"/>
    <cellStyle name="표준 52 6" xfId="1549"/>
    <cellStyle name="표준 52_2008 상수도통계 취합자료(1008)" xfId="1550"/>
    <cellStyle name="표준 53" xfId="1551"/>
    <cellStyle name="표준 53 2" xfId="1552"/>
    <cellStyle name="표준 53 2 2" xfId="1553"/>
    <cellStyle name="표준 53 2 3" xfId="1554"/>
    <cellStyle name="표준 53 3" xfId="1555"/>
    <cellStyle name="표준 53 3 2" xfId="1556"/>
    <cellStyle name="표준 53 3 3" xfId="1557"/>
    <cellStyle name="표준 53 4" xfId="1558"/>
    <cellStyle name="표준 53 4 2" xfId="1559"/>
    <cellStyle name="표준 53 4 3" xfId="1560"/>
    <cellStyle name="표준 53 5" xfId="1561"/>
    <cellStyle name="표준 53 6" xfId="1562"/>
    <cellStyle name="표준 53_2008 상수도통계 취합자료(1008)" xfId="1563"/>
    <cellStyle name="표준 54" xfId="1564"/>
    <cellStyle name="표준 54 2" xfId="1565"/>
    <cellStyle name="표준 54 2 2" xfId="1566"/>
    <cellStyle name="표준 54 2 3" xfId="1567"/>
    <cellStyle name="표준 54 3" xfId="1568"/>
    <cellStyle name="표준 54 3 2" xfId="1569"/>
    <cellStyle name="표준 54 3 3" xfId="1570"/>
    <cellStyle name="표준 54 4" xfId="1571"/>
    <cellStyle name="표준 54 4 2" xfId="1572"/>
    <cellStyle name="표준 54 4 3" xfId="1573"/>
    <cellStyle name="표준 54 5" xfId="1574"/>
    <cellStyle name="표준 54 6" xfId="1575"/>
    <cellStyle name="표준 54_2008 상수도통계 취합자료(1008)" xfId="1576"/>
    <cellStyle name="표준 55" xfId="1577"/>
    <cellStyle name="표준 55 2" xfId="1578"/>
    <cellStyle name="표준 55 2 2" xfId="1579"/>
    <cellStyle name="표준 55 2 3" xfId="1580"/>
    <cellStyle name="표준 55 3" xfId="1581"/>
    <cellStyle name="표준 55 3 2" xfId="1582"/>
    <cellStyle name="표준 55 3 3" xfId="1583"/>
    <cellStyle name="표준 55 4" xfId="1584"/>
    <cellStyle name="표준 55 4 2" xfId="1585"/>
    <cellStyle name="표준 55 4 3" xfId="1586"/>
    <cellStyle name="표준 55 5" xfId="1587"/>
    <cellStyle name="표준 55 6" xfId="1588"/>
    <cellStyle name="표준 55_2008 상수도통계 취합자료(1008)" xfId="1589"/>
    <cellStyle name="표준 56" xfId="1590"/>
    <cellStyle name="표준 56 2" xfId="1591"/>
    <cellStyle name="표준 56 2 2" xfId="1592"/>
    <cellStyle name="표준 56 2 3" xfId="1593"/>
    <cellStyle name="표준 56 3" xfId="1594"/>
    <cellStyle name="표준 56 3 2" xfId="1595"/>
    <cellStyle name="표준 56 3 3" xfId="1596"/>
    <cellStyle name="표준 56 4" xfId="1597"/>
    <cellStyle name="표준 56 4 2" xfId="1598"/>
    <cellStyle name="표준 56 4 3" xfId="1599"/>
    <cellStyle name="표준 56 5" xfId="1600"/>
    <cellStyle name="표준 56 6" xfId="1601"/>
    <cellStyle name="표준 56_2008 상수도통계 취합자료(1008)" xfId="1602"/>
    <cellStyle name="표준 57" xfId="1603"/>
    <cellStyle name="표준 57 2" xfId="1604"/>
    <cellStyle name="표준 57 2 2" xfId="1605"/>
    <cellStyle name="표준 57 2 3" xfId="1606"/>
    <cellStyle name="표준 57 3" xfId="1607"/>
    <cellStyle name="표준 57 3 2" xfId="1608"/>
    <cellStyle name="표준 57 3 3" xfId="1609"/>
    <cellStyle name="표준 57 4" xfId="1610"/>
    <cellStyle name="표준 57 4 2" xfId="1611"/>
    <cellStyle name="표준 57 4 3" xfId="1612"/>
    <cellStyle name="표준 57 5" xfId="1613"/>
    <cellStyle name="표준 57 6" xfId="1614"/>
    <cellStyle name="표준 57_2008 상수도통계 취합자료(1008)" xfId="1615"/>
    <cellStyle name="표준 58" xfId="1616"/>
    <cellStyle name="표준 58 2" xfId="1617"/>
    <cellStyle name="표준 58 2 2" xfId="1618"/>
    <cellStyle name="표준 58 2 3" xfId="1619"/>
    <cellStyle name="표준 58 3" xfId="1620"/>
    <cellStyle name="표준 58 3 2" xfId="1621"/>
    <cellStyle name="표준 58 3 3" xfId="1622"/>
    <cellStyle name="표준 58 4" xfId="1623"/>
    <cellStyle name="표준 58 4 2" xfId="1624"/>
    <cellStyle name="표준 58 4 3" xfId="1625"/>
    <cellStyle name="표준 58 5" xfId="1626"/>
    <cellStyle name="표준 58 6" xfId="1627"/>
    <cellStyle name="표준 58_2008 상수도통계 취합자료(1008)" xfId="1628"/>
    <cellStyle name="표준 59" xfId="1629"/>
    <cellStyle name="표준 59 2" xfId="1630"/>
    <cellStyle name="표준 59 2 2" xfId="1631"/>
    <cellStyle name="표준 59 2 3" xfId="1632"/>
    <cellStyle name="표준 59 3" xfId="1633"/>
    <cellStyle name="표준 59 3 2" xfId="1634"/>
    <cellStyle name="표준 59 3 3" xfId="1635"/>
    <cellStyle name="표준 59 4" xfId="1636"/>
    <cellStyle name="표준 59 4 2" xfId="1637"/>
    <cellStyle name="표준 59 4 3" xfId="1638"/>
    <cellStyle name="표준 59 5" xfId="1639"/>
    <cellStyle name="표준 59 6" xfId="1640"/>
    <cellStyle name="표준 59_2008 상수도통계 취합자료(1008)" xfId="1641"/>
    <cellStyle name="표준 6" xfId="663"/>
    <cellStyle name="표준 6 2" xfId="1642"/>
    <cellStyle name="표준 6 2 2" xfId="1903"/>
    <cellStyle name="표준 6 2 3" xfId="3210"/>
    <cellStyle name="표준 6 2 4" xfId="2784"/>
    <cellStyle name="표준 6 3" xfId="1643"/>
    <cellStyle name="표준 6 3 2" xfId="2828"/>
    <cellStyle name="표준 6 3 3" xfId="2806"/>
    <cellStyle name="표준 6 4" xfId="1902"/>
    <cellStyle name="표준 6 4 2" xfId="3209"/>
    <cellStyle name="표준 6 5" xfId="2842"/>
    <cellStyle name="표준 6 5 2" xfId="3292"/>
    <cellStyle name="표준 6 6" xfId="1937"/>
    <cellStyle name="표준 60" xfId="1644"/>
    <cellStyle name="표준 60 2" xfId="1645"/>
    <cellStyle name="표준 60 2 2" xfId="1646"/>
    <cellStyle name="표준 60 2 3" xfId="1647"/>
    <cellStyle name="표준 60 3" xfId="1648"/>
    <cellStyle name="표준 60 3 2" xfId="1649"/>
    <cellStyle name="표준 60 3 3" xfId="1650"/>
    <cellStyle name="표준 60 4" xfId="1651"/>
    <cellStyle name="표준 60 4 2" xfId="1652"/>
    <cellStyle name="표준 60 4 3" xfId="1653"/>
    <cellStyle name="표준 60 5" xfId="1654"/>
    <cellStyle name="표준 60 6" xfId="1655"/>
    <cellStyle name="표준 60_2008 상수도통계 취합자료(1008)" xfId="1656"/>
    <cellStyle name="표준 61" xfId="1657"/>
    <cellStyle name="표준 61 2" xfId="1658"/>
    <cellStyle name="표준 61 2 2" xfId="1659"/>
    <cellStyle name="표준 61 2 3" xfId="1660"/>
    <cellStyle name="표준 61 3" xfId="1661"/>
    <cellStyle name="표준 61 3 2" xfId="1662"/>
    <cellStyle name="표준 61 3 3" xfId="1663"/>
    <cellStyle name="표준 61 4" xfId="1664"/>
    <cellStyle name="표준 61 4 2" xfId="1665"/>
    <cellStyle name="표준 61 4 3" xfId="1666"/>
    <cellStyle name="표준 61 5" xfId="1667"/>
    <cellStyle name="표준 61 6" xfId="1668"/>
    <cellStyle name="표준 61_2008 상수도통계 취합자료(1008)" xfId="1669"/>
    <cellStyle name="표준 62" xfId="1670"/>
    <cellStyle name="표준 62 2" xfId="1671"/>
    <cellStyle name="표준 62 3" xfId="1672"/>
    <cellStyle name="표준 63" xfId="1673"/>
    <cellStyle name="표준 63 2" xfId="1674"/>
    <cellStyle name="표준 63 3" xfId="1675"/>
    <cellStyle name="표준 64" xfId="1676"/>
    <cellStyle name="표준 64 2" xfId="1677"/>
    <cellStyle name="표준 64 3" xfId="1678"/>
    <cellStyle name="표준 65" xfId="1679"/>
    <cellStyle name="표준 65 2" xfId="1680"/>
    <cellStyle name="표준 65 3" xfId="1681"/>
    <cellStyle name="표준 66" xfId="1682"/>
    <cellStyle name="표준 66 2" xfId="1683"/>
    <cellStyle name="표준 66 3" xfId="1684"/>
    <cellStyle name="표준 67" xfId="1685"/>
    <cellStyle name="표준 67 2" xfId="1686"/>
    <cellStyle name="표준 67 3" xfId="1687"/>
    <cellStyle name="표준 68" xfId="1688"/>
    <cellStyle name="표준 68 2" xfId="1689"/>
    <cellStyle name="표준 68 3" xfId="1690"/>
    <cellStyle name="표준 69" xfId="1691"/>
    <cellStyle name="표준 69 2" xfId="1692"/>
    <cellStyle name="표준 69 3" xfId="1693"/>
    <cellStyle name="표준 7" xfId="195"/>
    <cellStyle name="표준 7 2" xfId="664"/>
    <cellStyle name="표준 7 2 2" xfId="1905"/>
    <cellStyle name="표준 7 2 3" xfId="2931"/>
    <cellStyle name="표준 7 2 4" xfId="2807"/>
    <cellStyle name="표준 7 3" xfId="1694"/>
    <cellStyle name="표준 7 4" xfId="1904"/>
    <cellStyle name="표준 7 4 2" xfId="3211"/>
    <cellStyle name="표준 7 5" xfId="2868"/>
    <cellStyle name="표준 7 5 2" xfId="3293"/>
    <cellStyle name="표준 7 6" xfId="3153"/>
    <cellStyle name="표준 70" xfId="1695"/>
    <cellStyle name="표준 70 2" xfId="1696"/>
    <cellStyle name="표준 70 3" xfId="1697"/>
    <cellStyle name="표준 71" xfId="1698"/>
    <cellStyle name="표준 71 2" xfId="1699"/>
    <cellStyle name="표준 71 3" xfId="1700"/>
    <cellStyle name="표준 72" xfId="1701"/>
    <cellStyle name="표준 72 2" xfId="1702"/>
    <cellStyle name="표준 72 3" xfId="1703"/>
    <cellStyle name="표준 73" xfId="1704"/>
    <cellStyle name="표준 73 2" xfId="1705"/>
    <cellStyle name="표준 73 3" xfId="1706"/>
    <cellStyle name="표준 74" xfId="1707"/>
    <cellStyle name="표준 74 2" xfId="1708"/>
    <cellStyle name="표준 74 3" xfId="1709"/>
    <cellStyle name="표준 75" xfId="1710"/>
    <cellStyle name="표준 75 2" xfId="1711"/>
    <cellStyle name="표준 75 3" xfId="1712"/>
    <cellStyle name="표준 76" xfId="1713"/>
    <cellStyle name="표준 76 2" xfId="1714"/>
    <cellStyle name="표준 76 3" xfId="1715"/>
    <cellStyle name="표준 77" xfId="1716"/>
    <cellStyle name="표준 77 2" xfId="1717"/>
    <cellStyle name="표준 77 3" xfId="1718"/>
    <cellStyle name="표준 78" xfId="1719"/>
    <cellStyle name="표준 78 2" xfId="1720"/>
    <cellStyle name="표준 78 3" xfId="1721"/>
    <cellStyle name="표준 79" xfId="1722"/>
    <cellStyle name="표준 79 2" xfId="1723"/>
    <cellStyle name="표준 79 3" xfId="1724"/>
    <cellStyle name="표준 8" xfId="209"/>
    <cellStyle name="표준 8 2" xfId="1726"/>
    <cellStyle name="표준 8 3" xfId="1727"/>
    <cellStyle name="표준 8 4" xfId="1725"/>
    <cellStyle name="표준 8 4 2" xfId="1906"/>
    <cellStyle name="표준 8 4 3" xfId="3337"/>
    <cellStyle name="표준 8 5" xfId="3296"/>
    <cellStyle name="표준 80" xfId="1728"/>
    <cellStyle name="표준 80 2" xfId="1729"/>
    <cellStyle name="표준 80 3" xfId="1730"/>
    <cellStyle name="표준 81" xfId="1731"/>
    <cellStyle name="표준 81 2" xfId="1732"/>
    <cellStyle name="표준 81 3" xfId="1733"/>
    <cellStyle name="표준 82" xfId="1734"/>
    <cellStyle name="표준 82 2" xfId="1735"/>
    <cellStyle name="표준 82 3" xfId="1736"/>
    <cellStyle name="표준 83" xfId="1737"/>
    <cellStyle name="표준 83 2" xfId="1738"/>
    <cellStyle name="표준 83 3" xfId="1739"/>
    <cellStyle name="표준 84" xfId="1740"/>
    <cellStyle name="표준 84 2" xfId="1741"/>
    <cellStyle name="표준 84 3" xfId="1742"/>
    <cellStyle name="표준 85" xfId="1743"/>
    <cellStyle name="표준 85 2" xfId="1744"/>
    <cellStyle name="표준 85 3" xfId="1745"/>
    <cellStyle name="표준 86" xfId="1746"/>
    <cellStyle name="표준 86 2" xfId="1747"/>
    <cellStyle name="표준 86 3" xfId="1748"/>
    <cellStyle name="표준 87" xfId="1749"/>
    <cellStyle name="표준 87 2" xfId="1750"/>
    <cellStyle name="표준 87 3" xfId="1751"/>
    <cellStyle name="표준 88" xfId="1752"/>
    <cellStyle name="표준 88 2" xfId="1753"/>
    <cellStyle name="표준 88 3" xfId="1754"/>
    <cellStyle name="표준 89" xfId="1755"/>
    <cellStyle name="표준 89 2" xfId="1756"/>
    <cellStyle name="표준 89 3" xfId="1757"/>
    <cellStyle name="표준 9" xfId="1758"/>
    <cellStyle name="표준 9 2" xfId="1759"/>
    <cellStyle name="표준 9 2 2" xfId="2830"/>
    <cellStyle name="표준 9 2 3" xfId="2800"/>
    <cellStyle name="표준 9 3" xfId="1760"/>
    <cellStyle name="표준 9 4" xfId="2829"/>
    <cellStyle name="표준 9 4 2" xfId="3212"/>
    <cellStyle name="표준 9 5" xfId="3154"/>
    <cellStyle name="표준 90" xfId="1761"/>
    <cellStyle name="표준 90 2" xfId="1762"/>
    <cellStyle name="표준 90 3" xfId="1763"/>
    <cellStyle name="표준 91" xfId="1764"/>
    <cellStyle name="표준 91 2" xfId="1765"/>
    <cellStyle name="표준 91 3" xfId="1766"/>
    <cellStyle name="표준 92" xfId="1767"/>
    <cellStyle name="표준 92 2" xfId="1768"/>
    <cellStyle name="표준 92 3" xfId="1769"/>
    <cellStyle name="표준 93" xfId="1770"/>
    <cellStyle name="표준 93 2" xfId="1771"/>
    <cellStyle name="표준 94" xfId="1772"/>
    <cellStyle name="표준 94 2" xfId="1773"/>
    <cellStyle name="표준 95" xfId="1774"/>
    <cellStyle name="표준 95 2" xfId="1775"/>
    <cellStyle name="표준 96" xfId="1776"/>
    <cellStyle name="표준 96 2" xfId="1777"/>
    <cellStyle name="표준 96 3" xfId="1778"/>
    <cellStyle name="표준 97" xfId="1779"/>
    <cellStyle name="표준 97 2" xfId="1780"/>
    <cellStyle name="표준 98" xfId="1781"/>
    <cellStyle name="표준 98 2" xfId="1782"/>
    <cellStyle name="표준 98 3" xfId="1783"/>
    <cellStyle name="표준 99" xfId="1784"/>
    <cellStyle name="표준 99 2" xfId="1785"/>
    <cellStyle name="표준 99 3" xfId="1786"/>
    <cellStyle name="표준_14교육" xfId="196"/>
    <cellStyle name="표준_14교육13" xfId="3340"/>
    <cellStyle name="표준_14교육16" xfId="205"/>
    <cellStyle name="표준_14교육16_071009 경기통계연보 자료-도서관" xfId="206"/>
    <cellStyle name="표준_14교육16_문화정책과-4종-문화재" xfId="3341"/>
    <cellStyle name="표준_14교육21" xfId="197"/>
    <cellStyle name="표준_14교육21 3" xfId="3367"/>
    <cellStyle name="표준_14교육및문화07" xfId="198"/>
    <cellStyle name="표준_168완)1.학교총개황" xfId="199"/>
    <cellStyle name="표준_169완)2.유치원" xfId="200"/>
    <cellStyle name="표준_170완)3.초등학교" xfId="201"/>
    <cellStyle name="표준_171완)4.중학교(공립)" xfId="202"/>
    <cellStyle name="표준_172완)5.중학교(사립)" xfId="203"/>
    <cellStyle name="표준_48-14 교육 및 문화" xfId="207"/>
    <cellStyle name="표준_50-12 보건 및 사회보장" xfId="667"/>
    <cellStyle name="표준_50-14 교육 및 문화" xfId="204"/>
    <cellStyle name="표준_50-14 교육 및 문화 2" xfId="3366"/>
    <cellStyle name="표준_Sheet1" xfId="665"/>
    <cellStyle name="표준_Sheet1 2" xfId="668"/>
    <cellStyle name="표준_동두천 체육시설" xfId="208"/>
    <cellStyle name="하이퍼링크 2" xfId="1787"/>
    <cellStyle name="합산" xfId="1788"/>
    <cellStyle name="합산 2" xfId="1789"/>
    <cellStyle name="화폐기호" xfId="1790"/>
    <cellStyle name="화폐기호0" xfId="1791"/>
  </cellStyles>
  <dxfs count="0"/>
  <tableStyles count="0" defaultTableStyle="TableStyleMedium9" defaultPivotStyle="PivotStyleLight16"/>
  <colors>
    <mruColors>
      <color rgb="FF1124D5"/>
      <color rgb="FF394AEF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39"/>
  <sheetViews>
    <sheetView zoomScaleNormal="100" workbookViewId="0">
      <pane ySplit="6" topLeftCell="A10" activePane="bottomLeft" state="frozen"/>
      <selection pane="bottomLeft" activeCell="J25" sqref="J25"/>
    </sheetView>
  </sheetViews>
  <sheetFormatPr defaultRowHeight="16.5"/>
  <cols>
    <col min="1" max="1" width="14" customWidth="1"/>
    <col min="3" max="3" width="13.875" customWidth="1"/>
    <col min="4" max="4" width="12.125" customWidth="1"/>
    <col min="15" max="15" width="11.125" customWidth="1"/>
    <col min="16" max="16" width="21.125" customWidth="1"/>
  </cols>
  <sheetData>
    <row r="1" spans="1:17" ht="27" customHeight="1">
      <c r="A1" s="359" t="s">
        <v>208</v>
      </c>
      <c r="B1" s="359"/>
      <c r="C1" s="359"/>
      <c r="D1" s="359"/>
      <c r="E1" s="359"/>
      <c r="F1" s="359"/>
      <c r="G1" s="359"/>
      <c r="H1" s="360" t="s">
        <v>0</v>
      </c>
      <c r="I1" s="360"/>
      <c r="J1" s="360"/>
      <c r="K1" s="360"/>
      <c r="L1" s="360"/>
      <c r="M1" s="360"/>
      <c r="N1" s="360"/>
      <c r="O1" s="360"/>
      <c r="P1" s="360"/>
    </row>
    <row r="2" spans="1:17" ht="20.25">
      <c r="A2" s="26"/>
      <c r="B2" s="26"/>
      <c r="C2" s="26"/>
      <c r="D2" s="26"/>
      <c r="E2" s="26"/>
      <c r="F2" s="26"/>
      <c r="G2" s="26"/>
      <c r="H2" s="27"/>
      <c r="I2" s="27"/>
      <c r="J2" s="27"/>
      <c r="K2" s="27"/>
      <c r="L2" s="27"/>
      <c r="M2" s="27"/>
      <c r="N2" s="27"/>
      <c r="O2" s="27"/>
      <c r="P2" s="27"/>
    </row>
    <row r="3" spans="1:17" ht="17.25" thickBot="1">
      <c r="A3" s="28" t="s">
        <v>1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  <c r="P3" s="31" t="s">
        <v>378</v>
      </c>
    </row>
    <row r="4" spans="1:17" ht="20.25" customHeight="1">
      <c r="A4" s="369" t="s">
        <v>2</v>
      </c>
      <c r="B4" s="371" t="s">
        <v>267</v>
      </c>
      <c r="C4" s="371" t="s">
        <v>3</v>
      </c>
      <c r="D4" s="371" t="s">
        <v>268</v>
      </c>
      <c r="E4" s="375" t="s">
        <v>209</v>
      </c>
      <c r="F4" s="367"/>
      <c r="G4" s="368"/>
      <c r="H4" s="366" t="s">
        <v>210</v>
      </c>
      <c r="I4" s="367"/>
      <c r="J4" s="367"/>
      <c r="K4" s="367"/>
      <c r="L4" s="367"/>
      <c r="M4" s="367"/>
      <c r="N4" s="368"/>
      <c r="O4" s="354" t="s">
        <v>5</v>
      </c>
      <c r="P4" s="351" t="s">
        <v>6</v>
      </c>
    </row>
    <row r="5" spans="1:17">
      <c r="A5" s="370"/>
      <c r="B5" s="372"/>
      <c r="C5" s="372"/>
      <c r="D5" s="373"/>
      <c r="E5" s="361" t="s">
        <v>7</v>
      </c>
      <c r="F5" s="361" t="s">
        <v>8</v>
      </c>
      <c r="G5" s="361" t="s">
        <v>9</v>
      </c>
      <c r="H5" s="357" t="s">
        <v>7</v>
      </c>
      <c r="I5" s="363" t="s">
        <v>460</v>
      </c>
      <c r="J5" s="364"/>
      <c r="K5" s="365"/>
      <c r="L5" s="363" t="s">
        <v>461</v>
      </c>
      <c r="M5" s="364"/>
      <c r="N5" s="365"/>
      <c r="O5" s="355"/>
      <c r="P5" s="352"/>
    </row>
    <row r="6" spans="1:17" ht="25.9" customHeight="1">
      <c r="A6" s="358"/>
      <c r="B6" s="362"/>
      <c r="C6" s="362"/>
      <c r="D6" s="374"/>
      <c r="E6" s="362"/>
      <c r="F6" s="362"/>
      <c r="G6" s="362"/>
      <c r="H6" s="358"/>
      <c r="I6" s="32" t="s">
        <v>10</v>
      </c>
      <c r="J6" s="32" t="s">
        <v>11</v>
      </c>
      <c r="K6" s="32" t="s">
        <v>12</v>
      </c>
      <c r="L6" s="32" t="s">
        <v>10</v>
      </c>
      <c r="M6" s="32" t="s">
        <v>11</v>
      </c>
      <c r="N6" s="32" t="s">
        <v>12</v>
      </c>
      <c r="O6" s="356"/>
      <c r="P6" s="353"/>
    </row>
    <row r="7" spans="1:17" ht="23.25" customHeight="1">
      <c r="A7" s="33" t="s">
        <v>13</v>
      </c>
      <c r="B7" s="34">
        <v>86</v>
      </c>
      <c r="C7" s="34">
        <v>1496</v>
      </c>
      <c r="D7" s="34">
        <v>1504</v>
      </c>
      <c r="E7" s="34">
        <v>44785</v>
      </c>
      <c r="F7" s="34">
        <v>20663</v>
      </c>
      <c r="G7" s="34">
        <v>24122</v>
      </c>
      <c r="H7" s="34">
        <v>2821</v>
      </c>
      <c r="I7" s="34">
        <v>2587</v>
      </c>
      <c r="J7" s="34">
        <v>429</v>
      </c>
      <c r="K7" s="34">
        <v>2158</v>
      </c>
      <c r="L7" s="34">
        <v>234</v>
      </c>
      <c r="M7" s="34">
        <v>111</v>
      </c>
      <c r="N7" s="34">
        <v>123</v>
      </c>
      <c r="O7" s="70">
        <v>17.311557788944725</v>
      </c>
      <c r="P7" s="35" t="s">
        <v>13</v>
      </c>
      <c r="Q7" s="242"/>
    </row>
    <row r="8" spans="1:17" ht="23.25" customHeight="1">
      <c r="A8" s="33" t="s">
        <v>14</v>
      </c>
      <c r="B8" s="34">
        <v>89</v>
      </c>
      <c r="C8" s="34">
        <v>1552</v>
      </c>
      <c r="D8" s="34">
        <v>1572</v>
      </c>
      <c r="E8" s="34">
        <v>50771</v>
      </c>
      <c r="F8" s="34">
        <v>25503</v>
      </c>
      <c r="G8" s="34">
        <v>24268</v>
      </c>
      <c r="H8" s="34">
        <v>2951</v>
      </c>
      <c r="I8" s="34">
        <v>2673</v>
      </c>
      <c r="J8" s="34">
        <v>435</v>
      </c>
      <c r="K8" s="34">
        <v>2238</v>
      </c>
      <c r="L8" s="34">
        <v>278</v>
      </c>
      <c r="M8" s="34">
        <v>120</v>
      </c>
      <c r="N8" s="34">
        <v>158</v>
      </c>
      <c r="O8" s="70">
        <v>18.994014216236437</v>
      </c>
      <c r="P8" s="35" t="s">
        <v>14</v>
      </c>
      <c r="Q8" s="242"/>
    </row>
    <row r="9" spans="1:17" ht="23.25" customHeight="1">
      <c r="A9" s="33" t="s">
        <v>15</v>
      </c>
      <c r="B9" s="34">
        <v>93</v>
      </c>
      <c r="C9" s="34">
        <v>1609</v>
      </c>
      <c r="D9" s="34">
        <v>1598</v>
      </c>
      <c r="E9" s="34">
        <v>51140</v>
      </c>
      <c r="F9" s="34">
        <v>26737</v>
      </c>
      <c r="G9" s="34">
        <v>24403</v>
      </c>
      <c r="H9" s="34">
        <v>3145</v>
      </c>
      <c r="I9" s="34">
        <v>2858</v>
      </c>
      <c r="J9" s="34">
        <v>467</v>
      </c>
      <c r="K9" s="34">
        <v>2391</v>
      </c>
      <c r="L9" s="34">
        <v>287</v>
      </c>
      <c r="M9" s="34">
        <v>123</v>
      </c>
      <c r="N9" s="34">
        <v>164</v>
      </c>
      <c r="O9" s="70">
        <v>17.893631910426873</v>
      </c>
      <c r="P9" s="35" t="s">
        <v>15</v>
      </c>
      <c r="Q9" s="242"/>
    </row>
    <row r="10" spans="1:17" ht="23.25" customHeight="1">
      <c r="A10" s="33" t="s">
        <v>16</v>
      </c>
      <c r="B10" s="233">
        <v>94</v>
      </c>
      <c r="C10" s="233">
        <v>1637</v>
      </c>
      <c r="D10" s="233">
        <v>1621</v>
      </c>
      <c r="E10" s="233">
        <v>50598</v>
      </c>
      <c r="F10" s="233">
        <v>26475</v>
      </c>
      <c r="G10" s="233">
        <v>24123</v>
      </c>
      <c r="H10" s="233">
        <v>3226</v>
      </c>
      <c r="I10" s="233">
        <v>2950</v>
      </c>
      <c r="J10" s="233">
        <v>493</v>
      </c>
      <c r="K10" s="233">
        <v>2457</v>
      </c>
      <c r="L10" s="233">
        <v>276</v>
      </c>
      <c r="M10" s="233">
        <v>113</v>
      </c>
      <c r="N10" s="233">
        <v>163</v>
      </c>
      <c r="O10" s="70">
        <v>17.151864406779662</v>
      </c>
      <c r="P10" s="35" t="s">
        <v>16</v>
      </c>
      <c r="Q10" s="242"/>
    </row>
    <row r="11" spans="1:17" s="19" customFormat="1" ht="23.25" customHeight="1">
      <c r="A11" s="38" t="s">
        <v>17</v>
      </c>
      <c r="B11" s="642">
        <v>96</v>
      </c>
      <c r="C11" s="642">
        <v>1676</v>
      </c>
      <c r="D11" s="642">
        <v>1658</v>
      </c>
      <c r="E11" s="642">
        <v>49856</v>
      </c>
      <c r="F11" s="642">
        <v>25987</v>
      </c>
      <c r="G11" s="642">
        <v>23869</v>
      </c>
      <c r="H11" s="642">
        <v>3284</v>
      </c>
      <c r="I11" s="642">
        <v>3008</v>
      </c>
      <c r="J11" s="642">
        <v>504</v>
      </c>
      <c r="K11" s="642">
        <v>2504</v>
      </c>
      <c r="L11" s="642">
        <v>276</v>
      </c>
      <c r="M11" s="642">
        <v>105</v>
      </c>
      <c r="N11" s="642">
        <v>171</v>
      </c>
      <c r="O11" s="643">
        <v>16.574468085106382</v>
      </c>
      <c r="P11" s="67" t="s">
        <v>17</v>
      </c>
      <c r="Q11" s="242"/>
    </row>
    <row r="12" spans="1:17" s="19" customFormat="1" ht="23.25" customHeight="1">
      <c r="A12" s="38" t="s">
        <v>292</v>
      </c>
      <c r="B12" s="642">
        <v>97</v>
      </c>
      <c r="C12" s="642">
        <v>1714</v>
      </c>
      <c r="D12" s="642">
        <v>1698</v>
      </c>
      <c r="E12" s="642">
        <v>48838</v>
      </c>
      <c r="F12" s="642">
        <v>25406</v>
      </c>
      <c r="G12" s="642">
        <v>23432</v>
      </c>
      <c r="H12" s="642">
        <v>3340</v>
      </c>
      <c r="I12" s="642">
        <v>3108</v>
      </c>
      <c r="J12" s="642">
        <v>509</v>
      </c>
      <c r="K12" s="642">
        <v>2599</v>
      </c>
      <c r="L12" s="642">
        <v>232</v>
      </c>
      <c r="M12" s="642">
        <v>88</v>
      </c>
      <c r="N12" s="642">
        <v>144</v>
      </c>
      <c r="O12" s="643">
        <v>15.713642213642213</v>
      </c>
      <c r="P12" s="272" t="s">
        <v>292</v>
      </c>
      <c r="Q12" s="242"/>
    </row>
    <row r="13" spans="1:17" s="19" customFormat="1" ht="23.25" customHeight="1">
      <c r="A13" s="38" t="s">
        <v>408</v>
      </c>
      <c r="B13" s="642">
        <v>97</v>
      </c>
      <c r="C13" s="642">
        <v>1717</v>
      </c>
      <c r="D13" s="642">
        <v>2022</v>
      </c>
      <c r="E13" s="642">
        <v>47579</v>
      </c>
      <c r="F13" s="642">
        <v>24624</v>
      </c>
      <c r="G13" s="642">
        <v>22955</v>
      </c>
      <c r="H13" s="642">
        <v>3366</v>
      </c>
      <c r="I13" s="642">
        <v>3130</v>
      </c>
      <c r="J13" s="642">
        <v>516</v>
      </c>
      <c r="K13" s="642">
        <v>2614</v>
      </c>
      <c r="L13" s="642">
        <v>236</v>
      </c>
      <c r="M13" s="642">
        <v>83</v>
      </c>
      <c r="N13" s="642">
        <v>153</v>
      </c>
      <c r="O13" s="643">
        <v>15.200958466453674</v>
      </c>
      <c r="P13" s="286" t="s">
        <v>408</v>
      </c>
      <c r="Q13" s="242"/>
    </row>
    <row r="14" spans="1:17" ht="23.25" customHeight="1">
      <c r="A14" s="348" t="s">
        <v>409</v>
      </c>
      <c r="B14" s="644">
        <v>97</v>
      </c>
      <c r="C14" s="645">
        <v>1699</v>
      </c>
      <c r="D14" s="645">
        <v>2029</v>
      </c>
      <c r="E14" s="645">
        <v>45903</v>
      </c>
      <c r="F14" s="645">
        <v>23847</v>
      </c>
      <c r="G14" s="645">
        <v>22056</v>
      </c>
      <c r="H14" s="645">
        <v>3352</v>
      </c>
      <c r="I14" s="645">
        <v>3102</v>
      </c>
      <c r="J14" s="645">
        <v>484</v>
      </c>
      <c r="K14" s="645">
        <v>2618</v>
      </c>
      <c r="L14" s="645">
        <v>250</v>
      </c>
      <c r="M14" s="645">
        <v>97</v>
      </c>
      <c r="N14" s="645">
        <v>153</v>
      </c>
      <c r="O14" s="646">
        <v>14.797872340425531</v>
      </c>
      <c r="P14" s="308" t="s">
        <v>409</v>
      </c>
      <c r="Q14" s="242"/>
    </row>
    <row r="15" spans="1:17" s="289" customFormat="1" ht="23.25" customHeight="1">
      <c r="A15" s="306" t="s">
        <v>426</v>
      </c>
      <c r="B15" s="647">
        <f>B16+B17+B18+B21+B24+B30</f>
        <v>97</v>
      </c>
      <c r="C15" s="647">
        <f t="shared" ref="C15:N15" si="0">C16+C17+C18+C21+C24+C30</f>
        <v>1678</v>
      </c>
      <c r="D15" s="647">
        <f t="shared" si="0"/>
        <v>2040</v>
      </c>
      <c r="E15" s="647">
        <f t="shared" si="0"/>
        <v>43980</v>
      </c>
      <c r="F15" s="647">
        <f t="shared" si="0"/>
        <v>22726</v>
      </c>
      <c r="G15" s="647">
        <f t="shared" si="0"/>
        <v>21164</v>
      </c>
      <c r="H15" s="647">
        <f t="shared" si="0"/>
        <v>3325</v>
      </c>
      <c r="I15" s="647">
        <f t="shared" si="0"/>
        <v>3075</v>
      </c>
      <c r="J15" s="647">
        <f t="shared" si="0"/>
        <v>489</v>
      </c>
      <c r="K15" s="647">
        <f t="shared" si="0"/>
        <v>2586</v>
      </c>
      <c r="L15" s="647">
        <f t="shared" si="0"/>
        <v>250</v>
      </c>
      <c r="M15" s="647">
        <f t="shared" si="0"/>
        <v>95</v>
      </c>
      <c r="N15" s="647">
        <f t="shared" si="0"/>
        <v>155</v>
      </c>
      <c r="O15" s="648">
        <v>14</v>
      </c>
      <c r="P15" s="307" t="s">
        <v>426</v>
      </c>
    </row>
    <row r="16" spans="1:17">
      <c r="A16" s="288" t="s">
        <v>18</v>
      </c>
      <c r="B16" s="649">
        <v>51</v>
      </c>
      <c r="C16" s="649">
        <v>212</v>
      </c>
      <c r="D16" s="649">
        <v>161</v>
      </c>
      <c r="E16" s="649">
        <v>4274</v>
      </c>
      <c r="F16" s="649">
        <v>2148</v>
      </c>
      <c r="G16" s="649">
        <v>2126</v>
      </c>
      <c r="H16" s="649">
        <f>I16+L16</f>
        <v>330</v>
      </c>
      <c r="I16" s="649">
        <v>305</v>
      </c>
      <c r="J16" s="649">
        <v>3</v>
      </c>
      <c r="K16" s="649">
        <v>302</v>
      </c>
      <c r="L16" s="649">
        <v>25</v>
      </c>
      <c r="M16" s="649">
        <v>14</v>
      </c>
      <c r="N16" s="649">
        <v>11</v>
      </c>
      <c r="O16" s="650">
        <v>15.560402684563758</v>
      </c>
      <c r="P16" s="68" t="s">
        <v>19</v>
      </c>
      <c r="Q16" s="19"/>
    </row>
    <row r="17" spans="1:17">
      <c r="A17" s="65" t="s">
        <v>20</v>
      </c>
      <c r="B17" s="651">
        <v>24</v>
      </c>
      <c r="C17" s="652">
        <v>743</v>
      </c>
      <c r="D17" s="653">
        <v>942</v>
      </c>
      <c r="E17" s="649">
        <v>19436</v>
      </c>
      <c r="F17" s="654">
        <v>9928</v>
      </c>
      <c r="G17" s="654">
        <v>9508</v>
      </c>
      <c r="H17" s="655">
        <f>I17+L17</f>
        <v>1262</v>
      </c>
      <c r="I17" s="649">
        <v>1152</v>
      </c>
      <c r="J17" s="656">
        <v>117</v>
      </c>
      <c r="K17" s="654">
        <v>1035</v>
      </c>
      <c r="L17" s="649">
        <v>110</v>
      </c>
      <c r="M17" s="657">
        <v>33</v>
      </c>
      <c r="N17" s="657">
        <v>77</v>
      </c>
      <c r="O17" s="650">
        <v>17.436960276338514</v>
      </c>
      <c r="P17" s="68" t="s">
        <v>21</v>
      </c>
      <c r="Q17" s="19"/>
    </row>
    <row r="18" spans="1:17">
      <c r="A18" s="65" t="s">
        <v>22</v>
      </c>
      <c r="B18" s="651">
        <v>11</v>
      </c>
      <c r="C18" s="655">
        <v>340</v>
      </c>
      <c r="D18" s="655">
        <v>449</v>
      </c>
      <c r="E18" s="655">
        <v>9876</v>
      </c>
      <c r="F18" s="655">
        <v>5124</v>
      </c>
      <c r="G18" s="655">
        <v>4662</v>
      </c>
      <c r="H18" s="655">
        <f>I18+L18</f>
        <v>761</v>
      </c>
      <c r="I18" s="655">
        <v>711</v>
      </c>
      <c r="J18" s="655">
        <v>125</v>
      </c>
      <c r="K18" s="655">
        <v>586</v>
      </c>
      <c r="L18" s="655">
        <v>50</v>
      </c>
      <c r="M18" s="655">
        <v>17</v>
      </c>
      <c r="N18" s="655">
        <v>33</v>
      </c>
      <c r="O18" s="650">
        <v>13.865229110512129</v>
      </c>
      <c r="P18" s="68" t="s">
        <v>23</v>
      </c>
      <c r="Q18" s="19"/>
    </row>
    <row r="19" spans="1:17">
      <c r="A19" s="65" t="s">
        <v>24</v>
      </c>
      <c r="B19" s="651">
        <v>11</v>
      </c>
      <c r="C19" s="655">
        <v>340</v>
      </c>
      <c r="D19" s="655">
        <v>449</v>
      </c>
      <c r="E19" s="655">
        <v>9876</v>
      </c>
      <c r="F19" s="655">
        <v>5124</v>
      </c>
      <c r="G19" s="655">
        <v>4662</v>
      </c>
      <c r="H19" s="655">
        <v>761</v>
      </c>
      <c r="I19" s="655">
        <v>711</v>
      </c>
      <c r="J19" s="655">
        <v>125</v>
      </c>
      <c r="K19" s="655">
        <v>586</v>
      </c>
      <c r="L19" s="655">
        <v>50</v>
      </c>
      <c r="M19" s="655">
        <v>17</v>
      </c>
      <c r="N19" s="655">
        <v>33</v>
      </c>
      <c r="O19" s="650">
        <v>13.865229110512129</v>
      </c>
      <c r="P19" s="68" t="s">
        <v>25</v>
      </c>
      <c r="Q19" s="19"/>
    </row>
    <row r="20" spans="1:17">
      <c r="A20" s="65" t="s">
        <v>26</v>
      </c>
      <c r="B20" s="651" t="s">
        <v>27</v>
      </c>
      <c r="C20" s="655" t="s">
        <v>27</v>
      </c>
      <c r="D20" s="655" t="s">
        <v>27</v>
      </c>
      <c r="E20" s="655" t="s">
        <v>27</v>
      </c>
      <c r="F20" s="655" t="s">
        <v>27</v>
      </c>
      <c r="G20" s="655" t="s">
        <v>27</v>
      </c>
      <c r="H20" s="655" t="s">
        <v>27</v>
      </c>
      <c r="I20" s="655" t="s">
        <v>27</v>
      </c>
      <c r="J20" s="655" t="s">
        <v>27</v>
      </c>
      <c r="K20" s="655" t="s">
        <v>27</v>
      </c>
      <c r="L20" s="655" t="s">
        <v>27</v>
      </c>
      <c r="M20" s="655" t="s">
        <v>27</v>
      </c>
      <c r="N20" s="655" t="s">
        <v>27</v>
      </c>
      <c r="O20" s="650" t="s">
        <v>413</v>
      </c>
      <c r="P20" s="68" t="s">
        <v>28</v>
      </c>
      <c r="Q20" s="19"/>
    </row>
    <row r="21" spans="1:17">
      <c r="A21" s="65" t="s">
        <v>29</v>
      </c>
      <c r="B21" s="651">
        <f>B22+B23</f>
        <v>8</v>
      </c>
      <c r="C21" s="655">
        <f>C22+C23</f>
        <v>306</v>
      </c>
      <c r="D21" s="655">
        <f t="shared" ref="D21:N21" si="1">D22+D23</f>
        <v>383</v>
      </c>
      <c r="E21" s="655">
        <f t="shared" si="1"/>
        <v>8782</v>
      </c>
      <c r="F21" s="655">
        <f t="shared" si="1"/>
        <v>4600</v>
      </c>
      <c r="G21" s="655">
        <f t="shared" si="1"/>
        <v>4182</v>
      </c>
      <c r="H21" s="655">
        <f t="shared" si="1"/>
        <v>785</v>
      </c>
      <c r="I21" s="655">
        <f t="shared" si="1"/>
        <v>738</v>
      </c>
      <c r="J21" s="655">
        <f t="shared" si="1"/>
        <v>183</v>
      </c>
      <c r="K21" s="655">
        <f t="shared" si="1"/>
        <v>555</v>
      </c>
      <c r="L21" s="655">
        <f t="shared" si="1"/>
        <v>47</v>
      </c>
      <c r="M21" s="655">
        <f t="shared" si="1"/>
        <v>24</v>
      </c>
      <c r="N21" s="655">
        <f t="shared" si="1"/>
        <v>23</v>
      </c>
      <c r="O21" s="650">
        <v>12.336065573770492</v>
      </c>
      <c r="P21" s="68" t="s">
        <v>30</v>
      </c>
      <c r="Q21" s="19"/>
    </row>
    <row r="22" spans="1:17">
      <c r="A22" s="65" t="s">
        <v>24</v>
      </c>
      <c r="B22" s="651">
        <v>7</v>
      </c>
      <c r="C22" s="655">
        <v>276</v>
      </c>
      <c r="D22" s="655">
        <v>344</v>
      </c>
      <c r="E22" s="655">
        <v>7934</v>
      </c>
      <c r="F22" s="655">
        <v>4138</v>
      </c>
      <c r="G22" s="655">
        <v>3796</v>
      </c>
      <c r="H22" s="655">
        <f t="shared" ref="H22:H31" si="2">I22+L22</f>
        <v>712</v>
      </c>
      <c r="I22" s="649">
        <v>671</v>
      </c>
      <c r="J22" s="658">
        <v>148</v>
      </c>
      <c r="K22" s="659">
        <v>523</v>
      </c>
      <c r="L22" s="649">
        <v>41</v>
      </c>
      <c r="M22" s="287">
        <v>20</v>
      </c>
      <c r="N22" s="287">
        <v>21</v>
      </c>
      <c r="O22" s="650">
        <v>12.131539611360239</v>
      </c>
      <c r="P22" s="68" t="s">
        <v>25</v>
      </c>
      <c r="Q22" s="19"/>
    </row>
    <row r="23" spans="1:17">
      <c r="A23" s="65" t="s">
        <v>26</v>
      </c>
      <c r="B23" s="651">
        <v>1</v>
      </c>
      <c r="C23" s="655">
        <v>30</v>
      </c>
      <c r="D23" s="655">
        <v>39</v>
      </c>
      <c r="E23" s="655">
        <v>848</v>
      </c>
      <c r="F23" s="655">
        <v>462</v>
      </c>
      <c r="G23" s="655">
        <v>386</v>
      </c>
      <c r="H23" s="655">
        <f t="shared" si="2"/>
        <v>73</v>
      </c>
      <c r="I23" s="649">
        <v>67</v>
      </c>
      <c r="J23" s="658">
        <v>35</v>
      </c>
      <c r="K23" s="659">
        <v>32</v>
      </c>
      <c r="L23" s="649">
        <v>6</v>
      </c>
      <c r="M23" s="287">
        <v>4</v>
      </c>
      <c r="N23" s="287">
        <v>2</v>
      </c>
      <c r="O23" s="650">
        <v>14.507936507936508</v>
      </c>
      <c r="P23" s="68" t="s">
        <v>28</v>
      </c>
      <c r="Q23" s="19"/>
    </row>
    <row r="24" spans="1:17">
      <c r="A24" s="65" t="s">
        <v>269</v>
      </c>
      <c r="B24" s="651">
        <v>2</v>
      </c>
      <c r="C24" s="655">
        <f>C25+C26</f>
        <v>45</v>
      </c>
      <c r="D24" s="655">
        <f t="shared" ref="D24:G24" si="3">D25+D26</f>
        <v>68</v>
      </c>
      <c r="E24" s="655">
        <f t="shared" si="3"/>
        <v>914</v>
      </c>
      <c r="F24" s="655">
        <f t="shared" si="3"/>
        <v>582</v>
      </c>
      <c r="G24" s="655">
        <f t="shared" si="3"/>
        <v>332</v>
      </c>
      <c r="H24" s="655">
        <f t="shared" si="2"/>
        <v>117</v>
      </c>
      <c r="I24" s="655">
        <f t="shared" ref="I24:N24" si="4">I25+I26</f>
        <v>104</v>
      </c>
      <c r="J24" s="655">
        <f t="shared" si="4"/>
        <v>43</v>
      </c>
      <c r="K24" s="655">
        <f t="shared" si="4"/>
        <v>61</v>
      </c>
      <c r="L24" s="655">
        <f t="shared" si="4"/>
        <v>13</v>
      </c>
      <c r="M24" s="655">
        <f t="shared" si="4"/>
        <v>6</v>
      </c>
      <c r="N24" s="655">
        <f t="shared" si="4"/>
        <v>7</v>
      </c>
      <c r="O24" s="650">
        <v>9.9722222222222214</v>
      </c>
      <c r="P24" s="68" t="s">
        <v>31</v>
      </c>
      <c r="Q24" s="19"/>
    </row>
    <row r="25" spans="1:17">
      <c r="A25" s="65" t="s">
        <v>24</v>
      </c>
      <c r="B25" s="651">
        <v>1</v>
      </c>
      <c r="C25" s="655">
        <v>33</v>
      </c>
      <c r="D25" s="655">
        <v>41</v>
      </c>
      <c r="E25" s="655">
        <v>670</v>
      </c>
      <c r="F25" s="655">
        <v>366</v>
      </c>
      <c r="G25" s="655">
        <v>304</v>
      </c>
      <c r="H25" s="655">
        <f t="shared" si="2"/>
        <v>82</v>
      </c>
      <c r="I25" s="655">
        <v>74</v>
      </c>
      <c r="J25" s="655">
        <v>22</v>
      </c>
      <c r="K25" s="655">
        <v>52</v>
      </c>
      <c r="L25" s="655">
        <v>8</v>
      </c>
      <c r="M25" s="655">
        <v>4</v>
      </c>
      <c r="N25" s="655">
        <v>4</v>
      </c>
      <c r="O25" s="650">
        <v>9.962025316455696</v>
      </c>
      <c r="P25" s="68" t="s">
        <v>25</v>
      </c>
      <c r="Q25" s="19"/>
    </row>
    <row r="26" spans="1:17">
      <c r="A26" s="65" t="s">
        <v>26</v>
      </c>
      <c r="B26" s="651">
        <v>1</v>
      </c>
      <c r="C26" s="655">
        <v>12</v>
      </c>
      <c r="D26" s="655">
        <v>27</v>
      </c>
      <c r="E26" s="655">
        <v>244</v>
      </c>
      <c r="F26" s="655">
        <v>216</v>
      </c>
      <c r="G26" s="655">
        <v>28</v>
      </c>
      <c r="H26" s="655">
        <f t="shared" si="2"/>
        <v>35</v>
      </c>
      <c r="I26" s="655">
        <v>30</v>
      </c>
      <c r="J26" s="655">
        <v>21</v>
      </c>
      <c r="K26" s="655">
        <v>9</v>
      </c>
      <c r="L26" s="655">
        <v>5</v>
      </c>
      <c r="M26" s="655">
        <v>2</v>
      </c>
      <c r="N26" s="655">
        <v>3</v>
      </c>
      <c r="O26" s="650">
        <v>10</v>
      </c>
      <c r="P26" s="68" t="s">
        <v>28</v>
      </c>
      <c r="Q26" s="19"/>
    </row>
    <row r="27" spans="1:17">
      <c r="A27" s="65" t="s">
        <v>270</v>
      </c>
      <c r="B27" s="651" t="s">
        <v>27</v>
      </c>
      <c r="C27" s="655" t="s">
        <v>27</v>
      </c>
      <c r="D27" s="655" t="s">
        <v>27</v>
      </c>
      <c r="E27" s="655" t="s">
        <v>27</v>
      </c>
      <c r="F27" s="655" t="s">
        <v>27</v>
      </c>
      <c r="G27" s="655" t="s">
        <v>27</v>
      </c>
      <c r="H27" s="655" t="s">
        <v>27</v>
      </c>
      <c r="I27" s="655" t="s">
        <v>27</v>
      </c>
      <c r="J27" s="655" t="s">
        <v>27</v>
      </c>
      <c r="K27" s="655" t="s">
        <v>27</v>
      </c>
      <c r="L27" s="655" t="s">
        <v>27</v>
      </c>
      <c r="M27" s="655" t="s">
        <v>27</v>
      </c>
      <c r="N27" s="655" t="s">
        <v>27</v>
      </c>
      <c r="O27" s="655" t="s">
        <v>27</v>
      </c>
      <c r="P27" s="68" t="s">
        <v>31</v>
      </c>
      <c r="Q27" s="19"/>
    </row>
    <row r="28" spans="1:17">
      <c r="A28" s="65" t="s">
        <v>24</v>
      </c>
      <c r="B28" s="651" t="s">
        <v>27</v>
      </c>
      <c r="C28" s="655" t="s">
        <v>27</v>
      </c>
      <c r="D28" s="655" t="s">
        <v>27</v>
      </c>
      <c r="E28" s="655" t="s">
        <v>27</v>
      </c>
      <c r="F28" s="655" t="s">
        <v>27</v>
      </c>
      <c r="G28" s="655" t="s">
        <v>27</v>
      </c>
      <c r="H28" s="655" t="s">
        <v>27</v>
      </c>
      <c r="I28" s="655" t="s">
        <v>27</v>
      </c>
      <c r="J28" s="655" t="s">
        <v>27</v>
      </c>
      <c r="K28" s="655" t="s">
        <v>27</v>
      </c>
      <c r="L28" s="655" t="s">
        <v>27</v>
      </c>
      <c r="M28" s="655" t="s">
        <v>27</v>
      </c>
      <c r="N28" s="655" t="s">
        <v>27</v>
      </c>
      <c r="O28" s="655" t="s">
        <v>27</v>
      </c>
      <c r="P28" s="68" t="s">
        <v>25</v>
      </c>
      <c r="Q28" s="19"/>
    </row>
    <row r="29" spans="1:17">
      <c r="A29" s="65" t="s">
        <v>26</v>
      </c>
      <c r="B29" s="651" t="s">
        <v>27</v>
      </c>
      <c r="C29" s="655" t="s">
        <v>27</v>
      </c>
      <c r="D29" s="655" t="s">
        <v>27</v>
      </c>
      <c r="E29" s="655" t="s">
        <v>27</v>
      </c>
      <c r="F29" s="655" t="s">
        <v>27</v>
      </c>
      <c r="G29" s="655" t="s">
        <v>27</v>
      </c>
      <c r="H29" s="655" t="s">
        <v>27</v>
      </c>
      <c r="I29" s="655" t="s">
        <v>27</v>
      </c>
      <c r="J29" s="655" t="s">
        <v>27</v>
      </c>
      <c r="K29" s="655" t="s">
        <v>27</v>
      </c>
      <c r="L29" s="655" t="s">
        <v>27</v>
      </c>
      <c r="M29" s="655" t="s">
        <v>27</v>
      </c>
      <c r="N29" s="655" t="s">
        <v>27</v>
      </c>
      <c r="O29" s="655" t="s">
        <v>27</v>
      </c>
      <c r="P29" s="68" t="s">
        <v>28</v>
      </c>
      <c r="Q29" s="19"/>
    </row>
    <row r="30" spans="1:17">
      <c r="A30" s="65" t="s">
        <v>32</v>
      </c>
      <c r="B30" s="651">
        <v>1</v>
      </c>
      <c r="C30" s="655">
        <v>32</v>
      </c>
      <c r="D30" s="655">
        <v>37</v>
      </c>
      <c r="E30" s="655">
        <f>F30+G30</f>
        <v>698</v>
      </c>
      <c r="F30" s="655">
        <v>344</v>
      </c>
      <c r="G30" s="655">
        <v>354</v>
      </c>
      <c r="H30" s="655">
        <f t="shared" ref="H30" si="5">I30+L30</f>
        <v>70</v>
      </c>
      <c r="I30" s="655">
        <v>65</v>
      </c>
      <c r="J30" s="655">
        <v>18</v>
      </c>
      <c r="K30" s="655">
        <v>47</v>
      </c>
      <c r="L30" s="655">
        <f>M30+N30</f>
        <v>5</v>
      </c>
      <c r="M30" s="655">
        <v>1</v>
      </c>
      <c r="N30" s="655">
        <v>4</v>
      </c>
      <c r="O30" s="650">
        <v>10.609375</v>
      </c>
      <c r="P30" s="68" t="s">
        <v>31</v>
      </c>
      <c r="Q30" s="19"/>
    </row>
    <row r="31" spans="1:17">
      <c r="A31" s="65" t="s">
        <v>24</v>
      </c>
      <c r="B31" s="651">
        <v>1</v>
      </c>
      <c r="C31" s="655">
        <v>32</v>
      </c>
      <c r="D31" s="655">
        <v>37</v>
      </c>
      <c r="E31" s="655">
        <f>F31+G31</f>
        <v>698</v>
      </c>
      <c r="F31" s="655">
        <v>344</v>
      </c>
      <c r="G31" s="655">
        <v>354</v>
      </c>
      <c r="H31" s="655">
        <f t="shared" si="2"/>
        <v>70</v>
      </c>
      <c r="I31" s="655">
        <v>65</v>
      </c>
      <c r="J31" s="655">
        <v>18</v>
      </c>
      <c r="K31" s="655">
        <v>47</v>
      </c>
      <c r="L31" s="655">
        <f>M31+N31</f>
        <v>5</v>
      </c>
      <c r="M31" s="655">
        <v>1</v>
      </c>
      <c r="N31" s="655">
        <v>4</v>
      </c>
      <c r="O31" s="650">
        <v>10.609375</v>
      </c>
      <c r="P31" s="68" t="s">
        <v>25</v>
      </c>
      <c r="Q31" s="19"/>
    </row>
    <row r="32" spans="1:17">
      <c r="A32" s="65" t="s">
        <v>26</v>
      </c>
      <c r="B32" s="651" t="s">
        <v>27</v>
      </c>
      <c r="C32" s="655" t="s">
        <v>27</v>
      </c>
      <c r="D32" s="655" t="s">
        <v>27</v>
      </c>
      <c r="E32" s="655" t="s">
        <v>27</v>
      </c>
      <c r="F32" s="655" t="s">
        <v>27</v>
      </c>
      <c r="G32" s="655" t="s">
        <v>27</v>
      </c>
      <c r="H32" s="655" t="s">
        <v>27</v>
      </c>
      <c r="I32" s="655" t="s">
        <v>27</v>
      </c>
      <c r="J32" s="655" t="s">
        <v>27</v>
      </c>
      <c r="K32" s="655" t="s">
        <v>27</v>
      </c>
      <c r="L32" s="655" t="s">
        <v>27</v>
      </c>
      <c r="M32" s="655" t="s">
        <v>27</v>
      </c>
      <c r="N32" s="655" t="s">
        <v>27</v>
      </c>
      <c r="O32" s="650" t="s">
        <v>413</v>
      </c>
      <c r="P32" s="68" t="s">
        <v>28</v>
      </c>
      <c r="Q32" s="19"/>
    </row>
    <row r="33" spans="1:17">
      <c r="A33" s="65" t="s">
        <v>33</v>
      </c>
      <c r="B33" s="651" t="s">
        <v>27</v>
      </c>
      <c r="C33" s="655" t="s">
        <v>27</v>
      </c>
      <c r="D33" s="655" t="s">
        <v>27</v>
      </c>
      <c r="E33" s="655" t="s">
        <v>27</v>
      </c>
      <c r="F33" s="655" t="s">
        <v>27</v>
      </c>
      <c r="G33" s="655" t="s">
        <v>27</v>
      </c>
      <c r="H33" s="655" t="s">
        <v>27</v>
      </c>
      <c r="I33" s="655" t="s">
        <v>27</v>
      </c>
      <c r="J33" s="655" t="s">
        <v>27</v>
      </c>
      <c r="K33" s="655" t="s">
        <v>27</v>
      </c>
      <c r="L33" s="655" t="s">
        <v>27</v>
      </c>
      <c r="M33" s="655" t="s">
        <v>27</v>
      </c>
      <c r="N33" s="655" t="s">
        <v>27</v>
      </c>
      <c r="O33" s="650" t="s">
        <v>413</v>
      </c>
      <c r="P33" s="68" t="s">
        <v>34</v>
      </c>
      <c r="Q33" s="19"/>
    </row>
    <row r="34" spans="1:17">
      <c r="A34" s="65" t="s">
        <v>35</v>
      </c>
      <c r="B34" s="660" t="s">
        <v>27</v>
      </c>
      <c r="C34" s="581" t="s">
        <v>27</v>
      </c>
      <c r="D34" s="581" t="s">
        <v>27</v>
      </c>
      <c r="E34" s="581" t="s">
        <v>27</v>
      </c>
      <c r="F34" s="581" t="s">
        <v>27</v>
      </c>
      <c r="G34" s="581" t="s">
        <v>27</v>
      </c>
      <c r="H34" s="655" t="s">
        <v>27</v>
      </c>
      <c r="I34" s="581" t="s">
        <v>27</v>
      </c>
      <c r="J34" s="581" t="s">
        <v>27</v>
      </c>
      <c r="K34" s="581" t="s">
        <v>27</v>
      </c>
      <c r="L34" s="581" t="s">
        <v>27</v>
      </c>
      <c r="M34" s="581" t="s">
        <v>27</v>
      </c>
      <c r="N34" s="581" t="s">
        <v>27</v>
      </c>
      <c r="O34" s="650" t="s">
        <v>413</v>
      </c>
      <c r="P34" s="68" t="s">
        <v>36</v>
      </c>
      <c r="Q34" s="19"/>
    </row>
    <row r="35" spans="1:17">
      <c r="A35" s="65" t="s">
        <v>37</v>
      </c>
      <c r="B35" s="660" t="s">
        <v>27</v>
      </c>
      <c r="C35" s="581" t="s">
        <v>27</v>
      </c>
      <c r="D35" s="581" t="s">
        <v>27</v>
      </c>
      <c r="E35" s="581" t="s">
        <v>27</v>
      </c>
      <c r="F35" s="581" t="s">
        <v>27</v>
      </c>
      <c r="G35" s="581" t="s">
        <v>27</v>
      </c>
      <c r="H35" s="655" t="s">
        <v>27</v>
      </c>
      <c r="I35" s="581" t="s">
        <v>27</v>
      </c>
      <c r="J35" s="581" t="s">
        <v>27</v>
      </c>
      <c r="K35" s="581" t="s">
        <v>27</v>
      </c>
      <c r="L35" s="581" t="s">
        <v>27</v>
      </c>
      <c r="M35" s="581" t="s">
        <v>27</v>
      </c>
      <c r="N35" s="581" t="s">
        <v>27</v>
      </c>
      <c r="O35" s="650" t="s">
        <v>413</v>
      </c>
      <c r="P35" s="68" t="s">
        <v>38</v>
      </c>
      <c r="Q35" s="19"/>
    </row>
    <row r="36" spans="1:17">
      <c r="A36" s="65" t="s">
        <v>39</v>
      </c>
      <c r="B36" s="660" t="s">
        <v>27</v>
      </c>
      <c r="C36" s="581" t="s">
        <v>27</v>
      </c>
      <c r="D36" s="581" t="s">
        <v>27</v>
      </c>
      <c r="E36" s="581" t="s">
        <v>27</v>
      </c>
      <c r="F36" s="581" t="s">
        <v>27</v>
      </c>
      <c r="G36" s="581" t="s">
        <v>27</v>
      </c>
      <c r="H36" s="655" t="s">
        <v>27</v>
      </c>
      <c r="I36" s="581" t="s">
        <v>27</v>
      </c>
      <c r="J36" s="581" t="s">
        <v>27</v>
      </c>
      <c r="K36" s="581" t="s">
        <v>27</v>
      </c>
      <c r="L36" s="581" t="s">
        <v>27</v>
      </c>
      <c r="M36" s="581" t="s">
        <v>27</v>
      </c>
      <c r="N36" s="581" t="s">
        <v>27</v>
      </c>
      <c r="O36" s="650" t="s">
        <v>413</v>
      </c>
      <c r="P36" s="68" t="s">
        <v>40</v>
      </c>
      <c r="Q36" s="19"/>
    </row>
    <row r="37" spans="1:17" ht="17.25" thickBot="1">
      <c r="A37" s="66" t="s">
        <v>41</v>
      </c>
      <c r="B37" s="661" t="s">
        <v>27</v>
      </c>
      <c r="C37" s="662" t="s">
        <v>27</v>
      </c>
      <c r="D37" s="662" t="s">
        <v>27</v>
      </c>
      <c r="E37" s="662" t="s">
        <v>27</v>
      </c>
      <c r="F37" s="662" t="s">
        <v>27</v>
      </c>
      <c r="G37" s="662" t="s">
        <v>27</v>
      </c>
      <c r="H37" s="663" t="s">
        <v>27</v>
      </c>
      <c r="I37" s="662" t="s">
        <v>27</v>
      </c>
      <c r="J37" s="662" t="s">
        <v>27</v>
      </c>
      <c r="K37" s="662" t="s">
        <v>27</v>
      </c>
      <c r="L37" s="662" t="s">
        <v>27</v>
      </c>
      <c r="M37" s="662" t="s">
        <v>27</v>
      </c>
      <c r="N37" s="662" t="s">
        <v>27</v>
      </c>
      <c r="O37" s="664" t="s">
        <v>413</v>
      </c>
      <c r="P37" s="69" t="s">
        <v>42</v>
      </c>
      <c r="Q37" s="19"/>
    </row>
    <row r="38" spans="1:17">
      <c r="A38" s="37" t="s">
        <v>43</v>
      </c>
      <c r="B38" s="85"/>
      <c r="C38" s="85"/>
      <c r="D38" s="85"/>
      <c r="E38" s="85"/>
      <c r="F38" s="85"/>
      <c r="G38" s="85"/>
      <c r="H38" s="36"/>
      <c r="I38" s="36"/>
      <c r="J38" s="36"/>
      <c r="K38" s="36"/>
      <c r="L38" s="36"/>
      <c r="M38" s="36"/>
      <c r="N38" s="36"/>
      <c r="O38" s="36"/>
      <c r="P38" s="275" t="s">
        <v>383</v>
      </c>
    </row>
    <row r="39" spans="1:17">
      <c r="A39" s="37" t="s">
        <v>44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</sheetData>
  <mergeCells count="16">
    <mergeCell ref="P4:P6"/>
    <mergeCell ref="O4:O6"/>
    <mergeCell ref="H5:H6"/>
    <mergeCell ref="A1:G1"/>
    <mergeCell ref="H1:P1"/>
    <mergeCell ref="F5:F6"/>
    <mergeCell ref="G5:G6"/>
    <mergeCell ref="I5:K5"/>
    <mergeCell ref="L5:N5"/>
    <mergeCell ref="H4:N4"/>
    <mergeCell ref="A4:A6"/>
    <mergeCell ref="B4:B6"/>
    <mergeCell ref="C4:C6"/>
    <mergeCell ref="D4:D6"/>
    <mergeCell ref="E4:G4"/>
    <mergeCell ref="E5:E6"/>
  </mergeCells>
  <phoneticPr fontId="22" type="noConversion"/>
  <pageMargins left="0.7" right="0.7" top="0.75" bottom="0.75" header="0.3" footer="0.3"/>
  <pageSetup paperSize="9" scale="65" orientation="landscape" r:id="rId1"/>
  <ignoredErrors>
    <ignoredError sqref="H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5"/>
  <sheetViews>
    <sheetView zoomScaleNormal="100" workbookViewId="0">
      <selection activeCell="A14" sqref="A14"/>
    </sheetView>
  </sheetViews>
  <sheetFormatPr defaultRowHeight="16.5"/>
  <cols>
    <col min="14" max="14" width="12.625" customWidth="1"/>
  </cols>
  <sheetData>
    <row r="1" spans="1:20" s="1" customFormat="1" ht="30.75" customHeight="1">
      <c r="A1" s="381" t="s">
        <v>312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 t="s">
        <v>311</v>
      </c>
      <c r="N1" s="381"/>
      <c r="O1" s="381"/>
      <c r="P1" s="381"/>
      <c r="Q1" s="381"/>
      <c r="R1" s="381"/>
      <c r="S1" s="381"/>
      <c r="T1" s="381"/>
    </row>
    <row r="2" spans="1:20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17.25" thickBot="1">
      <c r="A3" s="148" t="s">
        <v>73</v>
      </c>
      <c r="B3" s="148"/>
      <c r="C3" s="148"/>
      <c r="D3" s="104"/>
      <c r="E3" s="104"/>
      <c r="F3" s="104"/>
      <c r="G3" s="104"/>
      <c r="H3" s="104"/>
      <c r="I3" s="104"/>
      <c r="J3" s="104"/>
      <c r="K3" s="104"/>
      <c r="L3" s="104"/>
      <c r="M3" s="121"/>
      <c r="N3" s="121"/>
      <c r="O3" s="121"/>
      <c r="P3" s="121"/>
      <c r="Q3" s="121"/>
      <c r="R3" s="147"/>
      <c r="S3" s="121"/>
      <c r="T3" s="120" t="s">
        <v>381</v>
      </c>
    </row>
    <row r="4" spans="1:20" s="1" customFormat="1" ht="33.75" customHeight="1">
      <c r="A4" s="384" t="s">
        <v>47</v>
      </c>
      <c r="B4" s="413" t="s">
        <v>81</v>
      </c>
      <c r="C4" s="413" t="s">
        <v>80</v>
      </c>
      <c r="D4" s="388" t="s">
        <v>4</v>
      </c>
      <c r="E4" s="389"/>
      <c r="F4" s="390"/>
      <c r="G4" s="388" t="s">
        <v>308</v>
      </c>
      <c r="H4" s="389"/>
      <c r="I4" s="389"/>
      <c r="J4" s="388" t="s">
        <v>304</v>
      </c>
      <c r="K4" s="389"/>
      <c r="L4" s="390"/>
      <c r="M4" s="391" t="s">
        <v>61</v>
      </c>
      <c r="N4" s="390"/>
      <c r="O4" s="400" t="s">
        <v>385</v>
      </c>
      <c r="P4" s="401"/>
      <c r="Q4" s="386" t="s">
        <v>272</v>
      </c>
      <c r="R4" s="386" t="s">
        <v>274</v>
      </c>
      <c r="S4" s="386" t="s">
        <v>305</v>
      </c>
      <c r="T4" s="395" t="s">
        <v>53</v>
      </c>
    </row>
    <row r="5" spans="1:20" s="1" customFormat="1" ht="36">
      <c r="A5" s="385"/>
      <c r="B5" s="414"/>
      <c r="C5" s="414"/>
      <c r="D5" s="46" t="s">
        <v>7</v>
      </c>
      <c r="E5" s="44" t="s">
        <v>8</v>
      </c>
      <c r="F5" s="44" t="s">
        <v>9</v>
      </c>
      <c r="G5" s="44" t="s">
        <v>7</v>
      </c>
      <c r="H5" s="44" t="s">
        <v>8</v>
      </c>
      <c r="I5" s="45" t="s">
        <v>9</v>
      </c>
      <c r="J5" s="44" t="s">
        <v>7</v>
      </c>
      <c r="K5" s="44" t="s">
        <v>8</v>
      </c>
      <c r="L5" s="44" t="s">
        <v>9</v>
      </c>
      <c r="M5" s="46" t="s">
        <v>82</v>
      </c>
      <c r="N5" s="44" t="s">
        <v>71</v>
      </c>
      <c r="O5" s="118" t="s">
        <v>77</v>
      </c>
      <c r="P5" s="45" t="s">
        <v>78</v>
      </c>
      <c r="Q5" s="394"/>
      <c r="R5" s="394"/>
      <c r="S5" s="394"/>
      <c r="T5" s="396"/>
    </row>
    <row r="6" spans="1:20" s="1" customFormat="1" ht="24.95" customHeight="1">
      <c r="A6" s="48" t="s">
        <v>16</v>
      </c>
      <c r="B6" s="76">
        <v>1</v>
      </c>
      <c r="C6" s="76">
        <v>34</v>
      </c>
      <c r="D6" s="76">
        <v>1066</v>
      </c>
      <c r="E6" s="76">
        <v>575</v>
      </c>
      <c r="F6" s="76">
        <v>491</v>
      </c>
      <c r="G6" s="76">
        <v>85</v>
      </c>
      <c r="H6" s="76">
        <v>23</v>
      </c>
      <c r="I6" s="76">
        <v>62</v>
      </c>
      <c r="J6" s="76">
        <v>7</v>
      </c>
      <c r="K6" s="76">
        <v>3</v>
      </c>
      <c r="L6" s="76">
        <v>4</v>
      </c>
      <c r="M6" s="76">
        <v>288</v>
      </c>
      <c r="N6" s="76">
        <v>207</v>
      </c>
      <c r="O6" s="76">
        <v>360</v>
      </c>
      <c r="P6" s="76">
        <v>359</v>
      </c>
      <c r="Q6" s="76">
        <v>15</v>
      </c>
      <c r="R6" s="76">
        <v>10</v>
      </c>
      <c r="S6" s="76">
        <v>34</v>
      </c>
      <c r="T6" s="50" t="s">
        <v>16</v>
      </c>
    </row>
    <row r="7" spans="1:20" s="1" customFormat="1" ht="24.95" customHeight="1">
      <c r="A7" s="51" t="s">
        <v>17</v>
      </c>
      <c r="B7" s="75">
        <v>1</v>
      </c>
      <c r="C7" s="74">
        <v>36</v>
      </c>
      <c r="D7" s="74">
        <v>1067</v>
      </c>
      <c r="E7" s="74">
        <v>547</v>
      </c>
      <c r="F7" s="74">
        <v>520</v>
      </c>
      <c r="G7" s="74">
        <v>80</v>
      </c>
      <c r="H7" s="74">
        <v>21</v>
      </c>
      <c r="I7" s="74">
        <v>59</v>
      </c>
      <c r="J7" s="74">
        <v>6</v>
      </c>
      <c r="K7" s="74">
        <v>2</v>
      </c>
      <c r="L7" s="74">
        <v>4</v>
      </c>
      <c r="M7" s="74">
        <v>335</v>
      </c>
      <c r="N7" s="74">
        <v>247</v>
      </c>
      <c r="O7" s="74">
        <v>360</v>
      </c>
      <c r="P7" s="74">
        <v>351</v>
      </c>
      <c r="Q7" s="74">
        <v>15</v>
      </c>
      <c r="R7" s="74">
        <v>10</v>
      </c>
      <c r="S7" s="74">
        <v>36</v>
      </c>
      <c r="T7" s="53" t="s">
        <v>17</v>
      </c>
    </row>
    <row r="8" spans="1:20" s="19" customFormat="1" ht="24.95" customHeight="1">
      <c r="A8" s="126" t="s">
        <v>292</v>
      </c>
      <c r="B8" s="73">
        <v>1</v>
      </c>
      <c r="C8" s="72">
        <v>36</v>
      </c>
      <c r="D8" s="72">
        <v>956</v>
      </c>
      <c r="E8" s="72">
        <v>513</v>
      </c>
      <c r="F8" s="72">
        <v>443</v>
      </c>
      <c r="G8" s="72">
        <v>84</v>
      </c>
      <c r="H8" s="72">
        <v>23</v>
      </c>
      <c r="I8" s="72">
        <v>61</v>
      </c>
      <c r="J8" s="72">
        <v>7</v>
      </c>
      <c r="K8" s="72">
        <v>4</v>
      </c>
      <c r="L8" s="72">
        <v>3</v>
      </c>
      <c r="M8" s="72">
        <v>357</v>
      </c>
      <c r="N8" s="72">
        <v>331</v>
      </c>
      <c r="O8" s="72">
        <v>360</v>
      </c>
      <c r="P8" s="72">
        <v>297</v>
      </c>
      <c r="Q8" s="72">
        <v>15</v>
      </c>
      <c r="R8" s="72">
        <v>10</v>
      </c>
      <c r="S8" s="71">
        <v>35</v>
      </c>
      <c r="T8" s="125" t="s">
        <v>292</v>
      </c>
    </row>
    <row r="9" spans="1:20" s="19" customFormat="1" ht="24.95" customHeight="1">
      <c r="A9" s="126" t="s">
        <v>408</v>
      </c>
      <c r="B9" s="73">
        <v>1</v>
      </c>
      <c r="C9" s="72">
        <v>36</v>
      </c>
      <c r="D9" s="72">
        <v>711</v>
      </c>
      <c r="E9" s="72">
        <v>369</v>
      </c>
      <c r="F9" s="72">
        <v>342</v>
      </c>
      <c r="G9" s="72">
        <v>68</v>
      </c>
      <c r="H9" s="72">
        <v>17</v>
      </c>
      <c r="I9" s="72">
        <v>51</v>
      </c>
      <c r="J9" s="72">
        <v>8</v>
      </c>
      <c r="K9" s="72">
        <v>3</v>
      </c>
      <c r="L9" s="72">
        <v>5</v>
      </c>
      <c r="M9" s="72">
        <v>354</v>
      </c>
      <c r="N9" s="72">
        <v>260</v>
      </c>
      <c r="O9" s="72">
        <v>360</v>
      </c>
      <c r="P9" s="72">
        <v>182</v>
      </c>
      <c r="Q9" s="72">
        <v>15</v>
      </c>
      <c r="R9" s="72">
        <v>10</v>
      </c>
      <c r="S9" s="72">
        <v>39</v>
      </c>
      <c r="T9" s="248" t="s">
        <v>408</v>
      </c>
    </row>
    <row r="10" spans="1:20" ht="24.95" customHeight="1">
      <c r="A10" s="297" t="s">
        <v>409</v>
      </c>
      <c r="B10" s="298">
        <v>1</v>
      </c>
      <c r="C10" s="298">
        <v>34</v>
      </c>
      <c r="D10" s="298">
        <v>679</v>
      </c>
      <c r="E10" s="298">
        <v>357</v>
      </c>
      <c r="F10" s="298">
        <v>322</v>
      </c>
      <c r="G10" s="298">
        <v>64</v>
      </c>
      <c r="H10" s="298">
        <v>16</v>
      </c>
      <c r="I10" s="298">
        <v>48</v>
      </c>
      <c r="J10" s="298">
        <v>6</v>
      </c>
      <c r="K10" s="298">
        <v>3</v>
      </c>
      <c r="L10" s="298">
        <v>3</v>
      </c>
      <c r="M10" s="298">
        <v>298</v>
      </c>
      <c r="N10" s="298">
        <v>243</v>
      </c>
      <c r="O10" s="298">
        <v>300</v>
      </c>
      <c r="P10" s="298">
        <v>280</v>
      </c>
      <c r="Q10" s="299">
        <v>14624</v>
      </c>
      <c r="R10" s="299">
        <v>10173</v>
      </c>
      <c r="S10" s="298">
        <v>37</v>
      </c>
      <c r="T10" s="295" t="s">
        <v>409</v>
      </c>
    </row>
    <row r="11" spans="1:20" s="289" customFormat="1" ht="24.95" customHeight="1" thickBot="1">
      <c r="A11" s="77" t="s">
        <v>426</v>
      </c>
      <c r="B11" s="291">
        <v>1</v>
      </c>
      <c r="C11" s="291">
        <v>32</v>
      </c>
      <c r="D11" s="291">
        <v>698</v>
      </c>
      <c r="E11" s="291">
        <v>344</v>
      </c>
      <c r="F11" s="291">
        <v>354</v>
      </c>
      <c r="G11" s="291">
        <v>65</v>
      </c>
      <c r="H11" s="291">
        <v>18</v>
      </c>
      <c r="I11" s="291">
        <v>47</v>
      </c>
      <c r="J11" s="291">
        <v>5</v>
      </c>
      <c r="K11" s="291">
        <v>1</v>
      </c>
      <c r="L11" s="291">
        <v>4</v>
      </c>
      <c r="M11" s="291">
        <v>225</v>
      </c>
      <c r="N11" s="291">
        <v>162</v>
      </c>
      <c r="O11" s="291">
        <v>260</v>
      </c>
      <c r="P11" s="291">
        <v>236</v>
      </c>
      <c r="Q11" s="82">
        <v>14624</v>
      </c>
      <c r="R11" s="82">
        <v>10173</v>
      </c>
      <c r="S11" s="291">
        <v>37</v>
      </c>
      <c r="T11" s="138" t="s">
        <v>426</v>
      </c>
    </row>
    <row r="12" spans="1:20" s="242" customFormat="1">
      <c r="A12" s="139" t="s">
        <v>301</v>
      </c>
      <c r="B12" s="87"/>
      <c r="C12" s="87"/>
      <c r="D12" s="87"/>
      <c r="E12" s="87"/>
      <c r="F12" s="87"/>
      <c r="G12" s="87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274" t="s">
        <v>384</v>
      </c>
    </row>
    <row r="13" spans="1:20" s="242" customFormat="1">
      <c r="A13" s="139" t="s">
        <v>376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86"/>
    </row>
    <row r="14" spans="1:20" s="242" customFormat="1" ht="16.5" customHeight="1">
      <c r="A14" s="57" t="s">
        <v>377</v>
      </c>
      <c r="B14" s="114"/>
      <c r="C14" s="114"/>
      <c r="D14" s="114"/>
      <c r="E14" s="114"/>
      <c r="F14" s="114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spans="1:20" ht="18.75" customHeight="1">
      <c r="A15" s="59" t="s">
        <v>220</v>
      </c>
      <c r="B15" s="114"/>
      <c r="C15" s="114"/>
      <c r="D15" s="114"/>
      <c r="E15" s="114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</sheetData>
  <mergeCells count="14">
    <mergeCell ref="A1:L1"/>
    <mergeCell ref="T4:T5"/>
    <mergeCell ref="G4:I4"/>
    <mergeCell ref="M1:T1"/>
    <mergeCell ref="Q4:Q5"/>
    <mergeCell ref="R4:R5"/>
    <mergeCell ref="A4:A5"/>
    <mergeCell ref="D4:F4"/>
    <mergeCell ref="J4:L4"/>
    <mergeCell ref="S4:S5"/>
    <mergeCell ref="M4:N4"/>
    <mergeCell ref="O4:P4"/>
    <mergeCell ref="C4:C5"/>
    <mergeCell ref="B4:B5"/>
  </mergeCells>
  <phoneticPr fontId="22" type="noConversion"/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5"/>
  <sheetViews>
    <sheetView zoomScaleNormal="100" workbookViewId="0">
      <selection activeCell="H9" sqref="H9"/>
    </sheetView>
  </sheetViews>
  <sheetFormatPr defaultRowHeight="16.5"/>
  <cols>
    <col min="14" max="14" width="12" customWidth="1"/>
  </cols>
  <sheetData>
    <row r="1" spans="1:20" ht="21.75">
      <c r="A1" s="418" t="s">
        <v>322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 t="s">
        <v>321</v>
      </c>
      <c r="N1" s="418"/>
      <c r="O1" s="418"/>
      <c r="P1" s="418"/>
      <c r="Q1" s="418"/>
      <c r="R1" s="418"/>
      <c r="S1" s="418"/>
      <c r="T1" s="418"/>
    </row>
    <row r="2" spans="1:20" ht="18.7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7.25" thickBot="1">
      <c r="A3" s="176" t="s">
        <v>73</v>
      </c>
      <c r="B3" s="176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13"/>
      <c r="N3" s="113"/>
      <c r="O3" s="113"/>
      <c r="P3" s="113"/>
      <c r="Q3" s="113"/>
      <c r="R3" s="417" t="s">
        <v>386</v>
      </c>
      <c r="S3" s="417"/>
      <c r="T3" s="417"/>
    </row>
    <row r="4" spans="1:20" ht="33" customHeight="1">
      <c r="A4" s="425" t="s">
        <v>47</v>
      </c>
      <c r="B4" s="415" t="s">
        <v>83</v>
      </c>
      <c r="C4" s="415" t="s">
        <v>84</v>
      </c>
      <c r="D4" s="423" t="s">
        <v>4</v>
      </c>
      <c r="E4" s="424"/>
      <c r="F4" s="422"/>
      <c r="G4" s="423" t="s">
        <v>323</v>
      </c>
      <c r="H4" s="424"/>
      <c r="I4" s="424"/>
      <c r="J4" s="423" t="s">
        <v>304</v>
      </c>
      <c r="K4" s="424"/>
      <c r="L4" s="422"/>
      <c r="M4" s="421" t="s">
        <v>61</v>
      </c>
      <c r="N4" s="422"/>
      <c r="O4" s="400" t="s">
        <v>385</v>
      </c>
      <c r="P4" s="401"/>
      <c r="Q4" s="386" t="s">
        <v>272</v>
      </c>
      <c r="R4" s="386" t="s">
        <v>274</v>
      </c>
      <c r="S4" s="415" t="s">
        <v>324</v>
      </c>
      <c r="T4" s="419" t="s">
        <v>53</v>
      </c>
    </row>
    <row r="5" spans="1:20" ht="45" customHeight="1">
      <c r="A5" s="426"/>
      <c r="B5" s="416"/>
      <c r="C5" s="427"/>
      <c r="D5" s="174" t="s">
        <v>7</v>
      </c>
      <c r="E5" s="173" t="s">
        <v>8</v>
      </c>
      <c r="F5" s="173" t="s">
        <v>9</v>
      </c>
      <c r="G5" s="173" t="s">
        <v>7</v>
      </c>
      <c r="H5" s="173" t="s">
        <v>8</v>
      </c>
      <c r="I5" s="172" t="s">
        <v>9</v>
      </c>
      <c r="J5" s="173" t="s">
        <v>7</v>
      </c>
      <c r="K5" s="173" t="s">
        <v>8</v>
      </c>
      <c r="L5" s="173" t="s">
        <v>9</v>
      </c>
      <c r="M5" s="174" t="s">
        <v>82</v>
      </c>
      <c r="N5" s="173" t="s">
        <v>71</v>
      </c>
      <c r="O5" s="171" t="s">
        <v>77</v>
      </c>
      <c r="P5" s="172" t="s">
        <v>78</v>
      </c>
      <c r="Q5" s="394"/>
      <c r="R5" s="394"/>
      <c r="S5" s="416"/>
      <c r="T5" s="420"/>
    </row>
    <row r="6" spans="1:20" ht="22.5" customHeight="1">
      <c r="A6" s="170" t="s">
        <v>16</v>
      </c>
      <c r="B6" s="169" t="s">
        <v>27</v>
      </c>
      <c r="C6" s="168" t="s">
        <v>27</v>
      </c>
      <c r="D6" s="168" t="s">
        <v>27</v>
      </c>
      <c r="E6" s="168" t="s">
        <v>27</v>
      </c>
      <c r="F6" s="168" t="s">
        <v>27</v>
      </c>
      <c r="G6" s="168" t="s">
        <v>27</v>
      </c>
      <c r="H6" s="168" t="s">
        <v>27</v>
      </c>
      <c r="I6" s="168" t="s">
        <v>27</v>
      </c>
      <c r="J6" s="168" t="s">
        <v>27</v>
      </c>
      <c r="K6" s="168" t="s">
        <v>27</v>
      </c>
      <c r="L6" s="168" t="s">
        <v>27</v>
      </c>
      <c r="M6" s="168" t="s">
        <v>27</v>
      </c>
      <c r="N6" s="168" t="s">
        <v>27</v>
      </c>
      <c r="O6" s="168" t="s">
        <v>27</v>
      </c>
      <c r="P6" s="168" t="s">
        <v>27</v>
      </c>
      <c r="Q6" s="168" t="s">
        <v>27</v>
      </c>
      <c r="R6" s="168" t="s">
        <v>27</v>
      </c>
      <c r="S6" s="168" t="s">
        <v>27</v>
      </c>
      <c r="T6" s="50" t="s">
        <v>16</v>
      </c>
    </row>
    <row r="7" spans="1:20" ht="22.5" customHeight="1">
      <c r="A7" s="167" t="s">
        <v>17</v>
      </c>
      <c r="B7" s="166" t="s">
        <v>27</v>
      </c>
      <c r="C7" s="165" t="s">
        <v>27</v>
      </c>
      <c r="D7" s="165" t="s">
        <v>27</v>
      </c>
      <c r="E7" s="165" t="s">
        <v>27</v>
      </c>
      <c r="F7" s="165" t="s">
        <v>27</v>
      </c>
      <c r="G7" s="165" t="s">
        <v>27</v>
      </c>
      <c r="H7" s="165" t="s">
        <v>27</v>
      </c>
      <c r="I7" s="165" t="s">
        <v>27</v>
      </c>
      <c r="J7" s="165" t="s">
        <v>27</v>
      </c>
      <c r="K7" s="165" t="s">
        <v>27</v>
      </c>
      <c r="L7" s="165" t="s">
        <v>27</v>
      </c>
      <c r="M7" s="165" t="s">
        <v>27</v>
      </c>
      <c r="N7" s="165" t="s">
        <v>27</v>
      </c>
      <c r="O7" s="165" t="s">
        <v>27</v>
      </c>
      <c r="P7" s="165" t="s">
        <v>27</v>
      </c>
      <c r="Q7" s="165" t="s">
        <v>27</v>
      </c>
      <c r="R7" s="165" t="s">
        <v>27</v>
      </c>
      <c r="S7" s="165" t="s">
        <v>27</v>
      </c>
      <c r="T7" s="53" t="s">
        <v>17</v>
      </c>
    </row>
    <row r="8" spans="1:20" s="19" customFormat="1" ht="22.5" customHeight="1">
      <c r="A8" s="103" t="s">
        <v>292</v>
      </c>
      <c r="B8" s="164" t="s">
        <v>27</v>
      </c>
      <c r="C8" s="101" t="s">
        <v>27</v>
      </c>
      <c r="D8" s="101" t="s">
        <v>27</v>
      </c>
      <c r="E8" s="101" t="s">
        <v>27</v>
      </c>
      <c r="F8" s="101" t="s">
        <v>27</v>
      </c>
      <c r="G8" s="101" t="s">
        <v>27</v>
      </c>
      <c r="H8" s="101" t="s">
        <v>27</v>
      </c>
      <c r="I8" s="101" t="s">
        <v>27</v>
      </c>
      <c r="J8" s="101" t="s">
        <v>27</v>
      </c>
      <c r="K8" s="101" t="s">
        <v>27</v>
      </c>
      <c r="L8" s="101" t="s">
        <v>27</v>
      </c>
      <c r="M8" s="101" t="s">
        <v>27</v>
      </c>
      <c r="N8" s="101" t="s">
        <v>27</v>
      </c>
      <c r="O8" s="101" t="s">
        <v>27</v>
      </c>
      <c r="P8" s="101" t="s">
        <v>27</v>
      </c>
      <c r="Q8" s="101" t="s">
        <v>27</v>
      </c>
      <c r="R8" s="101" t="s">
        <v>27</v>
      </c>
      <c r="S8" s="100" t="s">
        <v>27</v>
      </c>
      <c r="T8" s="125" t="s">
        <v>292</v>
      </c>
    </row>
    <row r="9" spans="1:20" s="19" customFormat="1" ht="22.5" customHeight="1">
      <c r="A9" s="103" t="s">
        <v>408</v>
      </c>
      <c r="B9" s="164" t="s">
        <v>27</v>
      </c>
      <c r="C9" s="101" t="s">
        <v>27</v>
      </c>
      <c r="D9" s="101" t="s">
        <v>27</v>
      </c>
      <c r="E9" s="101" t="s">
        <v>27</v>
      </c>
      <c r="F9" s="101" t="s">
        <v>27</v>
      </c>
      <c r="G9" s="101" t="s">
        <v>27</v>
      </c>
      <c r="H9" s="101" t="s">
        <v>27</v>
      </c>
      <c r="I9" s="101" t="s">
        <v>27</v>
      </c>
      <c r="J9" s="101" t="s">
        <v>27</v>
      </c>
      <c r="K9" s="101" t="s">
        <v>27</v>
      </c>
      <c r="L9" s="101" t="s">
        <v>27</v>
      </c>
      <c r="M9" s="101" t="s">
        <v>27</v>
      </c>
      <c r="N9" s="101" t="s">
        <v>27</v>
      </c>
      <c r="O9" s="101" t="s">
        <v>27</v>
      </c>
      <c r="P9" s="101" t="s">
        <v>27</v>
      </c>
      <c r="Q9" s="101" t="s">
        <v>27</v>
      </c>
      <c r="R9" s="101" t="s">
        <v>27</v>
      </c>
      <c r="S9" s="100" t="s">
        <v>27</v>
      </c>
      <c r="T9" s="125" t="s">
        <v>408</v>
      </c>
    </row>
    <row r="10" spans="1:20" ht="22.5" customHeight="1">
      <c r="A10" s="167" t="s">
        <v>409</v>
      </c>
      <c r="B10" s="312" t="s">
        <v>27</v>
      </c>
      <c r="C10" s="165" t="s">
        <v>27</v>
      </c>
      <c r="D10" s="165" t="s">
        <v>27</v>
      </c>
      <c r="E10" s="165" t="s">
        <v>27</v>
      </c>
      <c r="F10" s="165" t="s">
        <v>27</v>
      </c>
      <c r="G10" s="165" t="s">
        <v>27</v>
      </c>
      <c r="H10" s="165" t="s">
        <v>27</v>
      </c>
      <c r="I10" s="165" t="s">
        <v>27</v>
      </c>
      <c r="J10" s="165" t="s">
        <v>27</v>
      </c>
      <c r="K10" s="165" t="s">
        <v>27</v>
      </c>
      <c r="L10" s="165" t="s">
        <v>27</v>
      </c>
      <c r="M10" s="165" t="s">
        <v>27</v>
      </c>
      <c r="N10" s="165" t="s">
        <v>27</v>
      </c>
      <c r="O10" s="165" t="s">
        <v>27</v>
      </c>
      <c r="P10" s="165" t="s">
        <v>27</v>
      </c>
      <c r="Q10" s="165" t="s">
        <v>27</v>
      </c>
      <c r="R10" s="165" t="s">
        <v>27</v>
      </c>
      <c r="S10" s="313" t="s">
        <v>27</v>
      </c>
      <c r="T10" s="295" t="s">
        <v>409</v>
      </c>
    </row>
    <row r="11" spans="1:20" s="289" customFormat="1" ht="22.5" customHeight="1" thickBot="1">
      <c r="A11" s="665" t="s">
        <v>427</v>
      </c>
      <c r="B11" s="162" t="s">
        <v>27</v>
      </c>
      <c r="C11" s="163" t="s">
        <v>27</v>
      </c>
      <c r="D11" s="163" t="s">
        <v>27</v>
      </c>
      <c r="E11" s="163" t="s">
        <v>27</v>
      </c>
      <c r="F11" s="163" t="s">
        <v>27</v>
      </c>
      <c r="G11" s="163" t="s">
        <v>27</v>
      </c>
      <c r="H11" s="163" t="s">
        <v>27</v>
      </c>
      <c r="I11" s="163" t="s">
        <v>27</v>
      </c>
      <c r="J11" s="163" t="s">
        <v>27</v>
      </c>
      <c r="K11" s="163" t="s">
        <v>27</v>
      </c>
      <c r="L11" s="163" t="s">
        <v>27</v>
      </c>
      <c r="M11" s="163" t="s">
        <v>27</v>
      </c>
      <c r="N11" s="163" t="s">
        <v>27</v>
      </c>
      <c r="O11" s="163" t="s">
        <v>27</v>
      </c>
      <c r="P11" s="163" t="s">
        <v>27</v>
      </c>
      <c r="Q11" s="163" t="s">
        <v>27</v>
      </c>
      <c r="R11" s="163" t="s">
        <v>27</v>
      </c>
      <c r="S11" s="161" t="s">
        <v>27</v>
      </c>
      <c r="T11" s="138" t="s">
        <v>427</v>
      </c>
    </row>
    <row r="12" spans="1:20" s="242" customFormat="1">
      <c r="A12" s="139" t="s">
        <v>301</v>
      </c>
      <c r="B12" s="87"/>
      <c r="C12" s="87"/>
      <c r="D12" s="87"/>
      <c r="E12" s="87"/>
      <c r="F12" s="87"/>
      <c r="G12" s="87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274" t="s">
        <v>384</v>
      </c>
    </row>
    <row r="13" spans="1:20" s="242" customFormat="1">
      <c r="A13" s="139" t="s">
        <v>325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86"/>
    </row>
    <row r="14" spans="1:20" s="242" customFormat="1" ht="16.5" customHeight="1">
      <c r="A14" s="57" t="s">
        <v>326</v>
      </c>
      <c r="B14" s="114"/>
      <c r="C14" s="114"/>
      <c r="D14" s="114"/>
      <c r="E14" s="114"/>
      <c r="F14" s="114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spans="1:20" ht="18" customHeight="1">
      <c r="A15" s="59" t="s">
        <v>220</v>
      </c>
      <c r="B15" s="114"/>
      <c r="C15" s="114"/>
      <c r="D15" s="114"/>
      <c r="E15" s="114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</sheetData>
  <mergeCells count="15">
    <mergeCell ref="S4:S5"/>
    <mergeCell ref="R3:T3"/>
    <mergeCell ref="M1:T1"/>
    <mergeCell ref="T4:T5"/>
    <mergeCell ref="R4:R5"/>
    <mergeCell ref="M4:N4"/>
    <mergeCell ref="B4:B5"/>
    <mergeCell ref="A1:L1"/>
    <mergeCell ref="O4:P4"/>
    <mergeCell ref="Q4:Q5"/>
    <mergeCell ref="G4:I4"/>
    <mergeCell ref="A4:A5"/>
    <mergeCell ref="C4:C5"/>
    <mergeCell ref="J4:L4"/>
    <mergeCell ref="D4:F4"/>
  </mergeCells>
  <phoneticPr fontId="22" type="noConversion"/>
  <pageMargins left="0.7" right="0.7" top="0.75" bottom="0.75" header="0.3" footer="0.3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AD15"/>
  <sheetViews>
    <sheetView zoomScaleNormal="100" workbookViewId="0">
      <selection activeCell="S25" sqref="S25"/>
    </sheetView>
  </sheetViews>
  <sheetFormatPr defaultColWidth="8.875" defaultRowHeight="13.5"/>
  <cols>
    <col min="1" max="1" width="8" style="21" customWidth="1"/>
    <col min="2" max="2" width="6.5" style="21" bestFit="1" customWidth="1"/>
    <col min="3" max="4" width="5.375" style="21" customWidth="1"/>
    <col min="5" max="5" width="6.125" style="21" bestFit="1" customWidth="1"/>
    <col min="6" max="7" width="5.375" style="21" customWidth="1"/>
    <col min="8" max="8" width="5.875" style="21" customWidth="1"/>
    <col min="9" max="10" width="5.375" style="21" customWidth="1"/>
    <col min="11" max="11" width="4.25" style="21" customWidth="1"/>
    <col min="12" max="13" width="5.375" style="21" customWidth="1"/>
    <col min="14" max="14" width="6.125" style="21" bestFit="1" customWidth="1"/>
    <col min="15" max="16" width="5.375" style="21" customWidth="1"/>
    <col min="17" max="17" width="6.125" style="21" bestFit="1" customWidth="1"/>
    <col min="18" max="19" width="5.375" style="21" customWidth="1"/>
    <col min="20" max="20" width="5.375" style="21" bestFit="1" customWidth="1"/>
    <col min="21" max="22" width="5.375" style="21" customWidth="1"/>
    <col min="23" max="23" width="5.375" style="21" bestFit="1" customWidth="1"/>
    <col min="24" max="25" width="5.375" style="21" customWidth="1"/>
    <col min="26" max="26" width="5.375" style="21" bestFit="1" customWidth="1"/>
    <col min="27" max="28" width="5.375" style="21" customWidth="1"/>
    <col min="29" max="29" width="9.625" style="21" customWidth="1"/>
    <col min="30" max="30" width="8.5" style="21" customWidth="1"/>
    <col min="31" max="31" width="1.875" style="21" customWidth="1"/>
    <col min="32" max="32" width="1.25" style="21" customWidth="1"/>
    <col min="33" max="33" width="5.25" style="21" customWidth="1"/>
    <col min="34" max="256" width="8.875" style="21"/>
    <col min="257" max="257" width="8" style="21" customWidth="1"/>
    <col min="258" max="258" width="6" style="21" bestFit="1" customWidth="1"/>
    <col min="259" max="259" width="4.25" style="21" customWidth="1"/>
    <col min="260" max="260" width="5.25" style="21" customWidth="1"/>
    <col min="261" max="261" width="6" style="21" bestFit="1" customWidth="1"/>
    <col min="262" max="263" width="4.25" style="21" customWidth="1"/>
    <col min="264" max="264" width="5.875" style="21" customWidth="1"/>
    <col min="265" max="269" width="4.25" style="21" customWidth="1"/>
    <col min="270" max="270" width="6" style="21" bestFit="1" customWidth="1"/>
    <col min="271" max="272" width="3" style="21" customWidth="1"/>
    <col min="273" max="273" width="6" style="21" bestFit="1" customWidth="1"/>
    <col min="274" max="275" width="3" style="21" customWidth="1"/>
    <col min="276" max="276" width="4.375" style="21" bestFit="1" customWidth="1"/>
    <col min="277" max="278" width="3" style="21" customWidth="1"/>
    <col min="279" max="279" width="3.625" style="21" bestFit="1" customWidth="1"/>
    <col min="280" max="281" width="3" style="21" customWidth="1"/>
    <col min="282" max="282" width="4.375" style="21" bestFit="1" customWidth="1"/>
    <col min="283" max="284" width="3" style="21" customWidth="1"/>
    <col min="285" max="285" width="8.25" style="21" customWidth="1"/>
    <col min="286" max="286" width="8.5" style="21" customWidth="1"/>
    <col min="287" max="287" width="1.875" style="21" customWidth="1"/>
    <col min="288" max="288" width="1.25" style="21" customWidth="1"/>
    <col min="289" max="289" width="5.25" style="21" customWidth="1"/>
    <col min="290" max="512" width="8.875" style="21"/>
    <col min="513" max="513" width="8" style="21" customWidth="1"/>
    <col min="514" max="514" width="6" style="21" bestFit="1" customWidth="1"/>
    <col min="515" max="515" width="4.25" style="21" customWidth="1"/>
    <col min="516" max="516" width="5.25" style="21" customWidth="1"/>
    <col min="517" max="517" width="6" style="21" bestFit="1" customWidth="1"/>
    <col min="518" max="519" width="4.25" style="21" customWidth="1"/>
    <col min="520" max="520" width="5.875" style="21" customWidth="1"/>
    <col min="521" max="525" width="4.25" style="21" customWidth="1"/>
    <col min="526" max="526" width="6" style="21" bestFit="1" customWidth="1"/>
    <col min="527" max="528" width="3" style="21" customWidth="1"/>
    <col min="529" max="529" width="6" style="21" bestFit="1" customWidth="1"/>
    <col min="530" max="531" width="3" style="21" customWidth="1"/>
    <col min="532" max="532" width="4.375" style="21" bestFit="1" customWidth="1"/>
    <col min="533" max="534" width="3" style="21" customWidth="1"/>
    <col min="535" max="535" width="3.625" style="21" bestFit="1" customWidth="1"/>
    <col min="536" max="537" width="3" style="21" customWidth="1"/>
    <col min="538" max="538" width="4.375" style="21" bestFit="1" customWidth="1"/>
    <col min="539" max="540" width="3" style="21" customWidth="1"/>
    <col min="541" max="541" width="8.25" style="21" customWidth="1"/>
    <col min="542" max="542" width="8.5" style="21" customWidth="1"/>
    <col min="543" max="543" width="1.875" style="21" customWidth="1"/>
    <col min="544" max="544" width="1.25" style="21" customWidth="1"/>
    <col min="545" max="545" width="5.25" style="21" customWidth="1"/>
    <col min="546" max="768" width="8.875" style="21"/>
    <col min="769" max="769" width="8" style="21" customWidth="1"/>
    <col min="770" max="770" width="6" style="21" bestFit="1" customWidth="1"/>
    <col min="771" max="771" width="4.25" style="21" customWidth="1"/>
    <col min="772" max="772" width="5.25" style="21" customWidth="1"/>
    <col min="773" max="773" width="6" style="21" bestFit="1" customWidth="1"/>
    <col min="774" max="775" width="4.25" style="21" customWidth="1"/>
    <col min="776" max="776" width="5.875" style="21" customWidth="1"/>
    <col min="777" max="781" width="4.25" style="21" customWidth="1"/>
    <col min="782" max="782" width="6" style="21" bestFit="1" customWidth="1"/>
    <col min="783" max="784" width="3" style="21" customWidth="1"/>
    <col min="785" max="785" width="6" style="21" bestFit="1" customWidth="1"/>
    <col min="786" max="787" width="3" style="21" customWidth="1"/>
    <col min="788" max="788" width="4.375" style="21" bestFit="1" customWidth="1"/>
    <col min="789" max="790" width="3" style="21" customWidth="1"/>
    <col min="791" max="791" width="3.625" style="21" bestFit="1" customWidth="1"/>
    <col min="792" max="793" width="3" style="21" customWidth="1"/>
    <col min="794" max="794" width="4.375" style="21" bestFit="1" customWidth="1"/>
    <col min="795" max="796" width="3" style="21" customWidth="1"/>
    <col min="797" max="797" width="8.25" style="21" customWidth="1"/>
    <col min="798" max="798" width="8.5" style="21" customWidth="1"/>
    <col min="799" max="799" width="1.875" style="21" customWidth="1"/>
    <col min="800" max="800" width="1.25" style="21" customWidth="1"/>
    <col min="801" max="801" width="5.25" style="21" customWidth="1"/>
    <col min="802" max="1024" width="8.875" style="21"/>
    <col min="1025" max="1025" width="8" style="21" customWidth="1"/>
    <col min="1026" max="1026" width="6" style="21" bestFit="1" customWidth="1"/>
    <col min="1027" max="1027" width="4.25" style="21" customWidth="1"/>
    <col min="1028" max="1028" width="5.25" style="21" customWidth="1"/>
    <col min="1029" max="1029" width="6" style="21" bestFit="1" customWidth="1"/>
    <col min="1030" max="1031" width="4.25" style="21" customWidth="1"/>
    <col min="1032" max="1032" width="5.875" style="21" customWidth="1"/>
    <col min="1033" max="1037" width="4.25" style="21" customWidth="1"/>
    <col min="1038" max="1038" width="6" style="21" bestFit="1" customWidth="1"/>
    <col min="1039" max="1040" width="3" style="21" customWidth="1"/>
    <col min="1041" max="1041" width="6" style="21" bestFit="1" customWidth="1"/>
    <col min="1042" max="1043" width="3" style="21" customWidth="1"/>
    <col min="1044" max="1044" width="4.375" style="21" bestFit="1" customWidth="1"/>
    <col min="1045" max="1046" width="3" style="21" customWidth="1"/>
    <col min="1047" max="1047" width="3.625" style="21" bestFit="1" customWidth="1"/>
    <col min="1048" max="1049" width="3" style="21" customWidth="1"/>
    <col min="1050" max="1050" width="4.375" style="21" bestFit="1" customWidth="1"/>
    <col min="1051" max="1052" width="3" style="21" customWidth="1"/>
    <col min="1053" max="1053" width="8.25" style="21" customWidth="1"/>
    <col min="1054" max="1054" width="8.5" style="21" customWidth="1"/>
    <col min="1055" max="1055" width="1.875" style="21" customWidth="1"/>
    <col min="1056" max="1056" width="1.25" style="21" customWidth="1"/>
    <col min="1057" max="1057" width="5.25" style="21" customWidth="1"/>
    <col min="1058" max="1280" width="8.875" style="21"/>
    <col min="1281" max="1281" width="8" style="21" customWidth="1"/>
    <col min="1282" max="1282" width="6" style="21" bestFit="1" customWidth="1"/>
    <col min="1283" max="1283" width="4.25" style="21" customWidth="1"/>
    <col min="1284" max="1284" width="5.25" style="21" customWidth="1"/>
    <col min="1285" max="1285" width="6" style="21" bestFit="1" customWidth="1"/>
    <col min="1286" max="1287" width="4.25" style="21" customWidth="1"/>
    <col min="1288" max="1288" width="5.875" style="21" customWidth="1"/>
    <col min="1289" max="1293" width="4.25" style="21" customWidth="1"/>
    <col min="1294" max="1294" width="6" style="21" bestFit="1" customWidth="1"/>
    <col min="1295" max="1296" width="3" style="21" customWidth="1"/>
    <col min="1297" max="1297" width="6" style="21" bestFit="1" customWidth="1"/>
    <col min="1298" max="1299" width="3" style="21" customWidth="1"/>
    <col min="1300" max="1300" width="4.375" style="21" bestFit="1" customWidth="1"/>
    <col min="1301" max="1302" width="3" style="21" customWidth="1"/>
    <col min="1303" max="1303" width="3.625" style="21" bestFit="1" customWidth="1"/>
    <col min="1304" max="1305" width="3" style="21" customWidth="1"/>
    <col min="1306" max="1306" width="4.375" style="21" bestFit="1" customWidth="1"/>
    <col min="1307" max="1308" width="3" style="21" customWidth="1"/>
    <col min="1309" max="1309" width="8.25" style="21" customWidth="1"/>
    <col min="1310" max="1310" width="8.5" style="21" customWidth="1"/>
    <col min="1311" max="1311" width="1.875" style="21" customWidth="1"/>
    <col min="1312" max="1312" width="1.25" style="21" customWidth="1"/>
    <col min="1313" max="1313" width="5.25" style="21" customWidth="1"/>
    <col min="1314" max="1536" width="8.875" style="21"/>
    <col min="1537" max="1537" width="8" style="21" customWidth="1"/>
    <col min="1538" max="1538" width="6" style="21" bestFit="1" customWidth="1"/>
    <col min="1539" max="1539" width="4.25" style="21" customWidth="1"/>
    <col min="1540" max="1540" width="5.25" style="21" customWidth="1"/>
    <col min="1541" max="1541" width="6" style="21" bestFit="1" customWidth="1"/>
    <col min="1542" max="1543" width="4.25" style="21" customWidth="1"/>
    <col min="1544" max="1544" width="5.875" style="21" customWidth="1"/>
    <col min="1545" max="1549" width="4.25" style="21" customWidth="1"/>
    <col min="1550" max="1550" width="6" style="21" bestFit="1" customWidth="1"/>
    <col min="1551" max="1552" width="3" style="21" customWidth="1"/>
    <col min="1553" max="1553" width="6" style="21" bestFit="1" customWidth="1"/>
    <col min="1554" max="1555" width="3" style="21" customWidth="1"/>
    <col min="1556" max="1556" width="4.375" style="21" bestFit="1" customWidth="1"/>
    <col min="1557" max="1558" width="3" style="21" customWidth="1"/>
    <col min="1559" max="1559" width="3.625" style="21" bestFit="1" customWidth="1"/>
    <col min="1560" max="1561" width="3" style="21" customWidth="1"/>
    <col min="1562" max="1562" width="4.375" style="21" bestFit="1" customWidth="1"/>
    <col min="1563" max="1564" width="3" style="21" customWidth="1"/>
    <col min="1565" max="1565" width="8.25" style="21" customWidth="1"/>
    <col min="1566" max="1566" width="8.5" style="21" customWidth="1"/>
    <col min="1567" max="1567" width="1.875" style="21" customWidth="1"/>
    <col min="1568" max="1568" width="1.25" style="21" customWidth="1"/>
    <col min="1569" max="1569" width="5.25" style="21" customWidth="1"/>
    <col min="1570" max="1792" width="8.875" style="21"/>
    <col min="1793" max="1793" width="8" style="21" customWidth="1"/>
    <col min="1794" max="1794" width="6" style="21" bestFit="1" customWidth="1"/>
    <col min="1795" max="1795" width="4.25" style="21" customWidth="1"/>
    <col min="1796" max="1796" width="5.25" style="21" customWidth="1"/>
    <col min="1797" max="1797" width="6" style="21" bestFit="1" customWidth="1"/>
    <col min="1798" max="1799" width="4.25" style="21" customWidth="1"/>
    <col min="1800" max="1800" width="5.875" style="21" customWidth="1"/>
    <col min="1801" max="1805" width="4.25" style="21" customWidth="1"/>
    <col min="1806" max="1806" width="6" style="21" bestFit="1" customWidth="1"/>
    <col min="1807" max="1808" width="3" style="21" customWidth="1"/>
    <col min="1809" max="1809" width="6" style="21" bestFit="1" customWidth="1"/>
    <col min="1810" max="1811" width="3" style="21" customWidth="1"/>
    <col min="1812" max="1812" width="4.375" style="21" bestFit="1" customWidth="1"/>
    <col min="1813" max="1814" width="3" style="21" customWidth="1"/>
    <col min="1815" max="1815" width="3.625" style="21" bestFit="1" customWidth="1"/>
    <col min="1816" max="1817" width="3" style="21" customWidth="1"/>
    <col min="1818" max="1818" width="4.375" style="21" bestFit="1" customWidth="1"/>
    <col min="1819" max="1820" width="3" style="21" customWidth="1"/>
    <col min="1821" max="1821" width="8.25" style="21" customWidth="1"/>
    <col min="1822" max="1822" width="8.5" style="21" customWidth="1"/>
    <col min="1823" max="1823" width="1.875" style="21" customWidth="1"/>
    <col min="1824" max="1824" width="1.25" style="21" customWidth="1"/>
    <col min="1825" max="1825" width="5.25" style="21" customWidth="1"/>
    <col min="1826" max="2048" width="8.875" style="21"/>
    <col min="2049" max="2049" width="8" style="21" customWidth="1"/>
    <col min="2050" max="2050" width="6" style="21" bestFit="1" customWidth="1"/>
    <col min="2051" max="2051" width="4.25" style="21" customWidth="1"/>
    <col min="2052" max="2052" width="5.25" style="21" customWidth="1"/>
    <col min="2053" max="2053" width="6" style="21" bestFit="1" customWidth="1"/>
    <col min="2054" max="2055" width="4.25" style="21" customWidth="1"/>
    <col min="2056" max="2056" width="5.875" style="21" customWidth="1"/>
    <col min="2057" max="2061" width="4.25" style="21" customWidth="1"/>
    <col min="2062" max="2062" width="6" style="21" bestFit="1" customWidth="1"/>
    <col min="2063" max="2064" width="3" style="21" customWidth="1"/>
    <col min="2065" max="2065" width="6" style="21" bestFit="1" customWidth="1"/>
    <col min="2066" max="2067" width="3" style="21" customWidth="1"/>
    <col min="2068" max="2068" width="4.375" style="21" bestFit="1" customWidth="1"/>
    <col min="2069" max="2070" width="3" style="21" customWidth="1"/>
    <col min="2071" max="2071" width="3.625" style="21" bestFit="1" customWidth="1"/>
    <col min="2072" max="2073" width="3" style="21" customWidth="1"/>
    <col min="2074" max="2074" width="4.375" style="21" bestFit="1" customWidth="1"/>
    <col min="2075" max="2076" width="3" style="21" customWidth="1"/>
    <col min="2077" max="2077" width="8.25" style="21" customWidth="1"/>
    <col min="2078" max="2078" width="8.5" style="21" customWidth="1"/>
    <col min="2079" max="2079" width="1.875" style="21" customWidth="1"/>
    <col min="2080" max="2080" width="1.25" style="21" customWidth="1"/>
    <col min="2081" max="2081" width="5.25" style="21" customWidth="1"/>
    <col min="2082" max="2304" width="8.875" style="21"/>
    <col min="2305" max="2305" width="8" style="21" customWidth="1"/>
    <col min="2306" max="2306" width="6" style="21" bestFit="1" customWidth="1"/>
    <col min="2307" max="2307" width="4.25" style="21" customWidth="1"/>
    <col min="2308" max="2308" width="5.25" style="21" customWidth="1"/>
    <col min="2309" max="2309" width="6" style="21" bestFit="1" customWidth="1"/>
    <col min="2310" max="2311" width="4.25" style="21" customWidth="1"/>
    <col min="2312" max="2312" width="5.875" style="21" customWidth="1"/>
    <col min="2313" max="2317" width="4.25" style="21" customWidth="1"/>
    <col min="2318" max="2318" width="6" style="21" bestFit="1" customWidth="1"/>
    <col min="2319" max="2320" width="3" style="21" customWidth="1"/>
    <col min="2321" max="2321" width="6" style="21" bestFit="1" customWidth="1"/>
    <col min="2322" max="2323" width="3" style="21" customWidth="1"/>
    <col min="2324" max="2324" width="4.375" style="21" bestFit="1" customWidth="1"/>
    <col min="2325" max="2326" width="3" style="21" customWidth="1"/>
    <col min="2327" max="2327" width="3.625" style="21" bestFit="1" customWidth="1"/>
    <col min="2328" max="2329" width="3" style="21" customWidth="1"/>
    <col min="2330" max="2330" width="4.375" style="21" bestFit="1" customWidth="1"/>
    <col min="2331" max="2332" width="3" style="21" customWidth="1"/>
    <col min="2333" max="2333" width="8.25" style="21" customWidth="1"/>
    <col min="2334" max="2334" width="8.5" style="21" customWidth="1"/>
    <col min="2335" max="2335" width="1.875" style="21" customWidth="1"/>
    <col min="2336" max="2336" width="1.25" style="21" customWidth="1"/>
    <col min="2337" max="2337" width="5.25" style="21" customWidth="1"/>
    <col min="2338" max="2560" width="8.875" style="21"/>
    <col min="2561" max="2561" width="8" style="21" customWidth="1"/>
    <col min="2562" max="2562" width="6" style="21" bestFit="1" customWidth="1"/>
    <col min="2563" max="2563" width="4.25" style="21" customWidth="1"/>
    <col min="2564" max="2564" width="5.25" style="21" customWidth="1"/>
    <col min="2565" max="2565" width="6" style="21" bestFit="1" customWidth="1"/>
    <col min="2566" max="2567" width="4.25" style="21" customWidth="1"/>
    <col min="2568" max="2568" width="5.875" style="21" customWidth="1"/>
    <col min="2569" max="2573" width="4.25" style="21" customWidth="1"/>
    <col min="2574" max="2574" width="6" style="21" bestFit="1" customWidth="1"/>
    <col min="2575" max="2576" width="3" style="21" customWidth="1"/>
    <col min="2577" max="2577" width="6" style="21" bestFit="1" customWidth="1"/>
    <col min="2578" max="2579" width="3" style="21" customWidth="1"/>
    <col min="2580" max="2580" width="4.375" style="21" bestFit="1" customWidth="1"/>
    <col min="2581" max="2582" width="3" style="21" customWidth="1"/>
    <col min="2583" max="2583" width="3.625" style="21" bestFit="1" customWidth="1"/>
    <col min="2584" max="2585" width="3" style="21" customWidth="1"/>
    <col min="2586" max="2586" width="4.375" style="21" bestFit="1" customWidth="1"/>
    <col min="2587" max="2588" width="3" style="21" customWidth="1"/>
    <col min="2589" max="2589" width="8.25" style="21" customWidth="1"/>
    <col min="2590" max="2590" width="8.5" style="21" customWidth="1"/>
    <col min="2591" max="2591" width="1.875" style="21" customWidth="1"/>
    <col min="2592" max="2592" width="1.25" style="21" customWidth="1"/>
    <col min="2593" max="2593" width="5.25" style="21" customWidth="1"/>
    <col min="2594" max="2816" width="8.875" style="21"/>
    <col min="2817" max="2817" width="8" style="21" customWidth="1"/>
    <col min="2818" max="2818" width="6" style="21" bestFit="1" customWidth="1"/>
    <col min="2819" max="2819" width="4.25" style="21" customWidth="1"/>
    <col min="2820" max="2820" width="5.25" style="21" customWidth="1"/>
    <col min="2821" max="2821" width="6" style="21" bestFit="1" customWidth="1"/>
    <col min="2822" max="2823" width="4.25" style="21" customWidth="1"/>
    <col min="2824" max="2824" width="5.875" style="21" customWidth="1"/>
    <col min="2825" max="2829" width="4.25" style="21" customWidth="1"/>
    <col min="2830" max="2830" width="6" style="21" bestFit="1" customWidth="1"/>
    <col min="2831" max="2832" width="3" style="21" customWidth="1"/>
    <col min="2833" max="2833" width="6" style="21" bestFit="1" customWidth="1"/>
    <col min="2834" max="2835" width="3" style="21" customWidth="1"/>
    <col min="2836" max="2836" width="4.375" style="21" bestFit="1" customWidth="1"/>
    <col min="2837" max="2838" width="3" style="21" customWidth="1"/>
    <col min="2839" max="2839" width="3.625" style="21" bestFit="1" customWidth="1"/>
    <col min="2840" max="2841" width="3" style="21" customWidth="1"/>
    <col min="2842" max="2842" width="4.375" style="21" bestFit="1" customWidth="1"/>
    <col min="2843" max="2844" width="3" style="21" customWidth="1"/>
    <col min="2845" max="2845" width="8.25" style="21" customWidth="1"/>
    <col min="2846" max="2846" width="8.5" style="21" customWidth="1"/>
    <col min="2847" max="2847" width="1.875" style="21" customWidth="1"/>
    <col min="2848" max="2848" width="1.25" style="21" customWidth="1"/>
    <col min="2849" max="2849" width="5.25" style="21" customWidth="1"/>
    <col min="2850" max="3072" width="8.875" style="21"/>
    <col min="3073" max="3073" width="8" style="21" customWidth="1"/>
    <col min="3074" max="3074" width="6" style="21" bestFit="1" customWidth="1"/>
    <col min="3075" max="3075" width="4.25" style="21" customWidth="1"/>
    <col min="3076" max="3076" width="5.25" style="21" customWidth="1"/>
    <col min="3077" max="3077" width="6" style="21" bestFit="1" customWidth="1"/>
    <col min="3078" max="3079" width="4.25" style="21" customWidth="1"/>
    <col min="3080" max="3080" width="5.875" style="21" customWidth="1"/>
    <col min="3081" max="3085" width="4.25" style="21" customWidth="1"/>
    <col min="3086" max="3086" width="6" style="21" bestFit="1" customWidth="1"/>
    <col min="3087" max="3088" width="3" style="21" customWidth="1"/>
    <col min="3089" max="3089" width="6" style="21" bestFit="1" customWidth="1"/>
    <col min="3090" max="3091" width="3" style="21" customWidth="1"/>
    <col min="3092" max="3092" width="4.375" style="21" bestFit="1" customWidth="1"/>
    <col min="3093" max="3094" width="3" style="21" customWidth="1"/>
    <col min="3095" max="3095" width="3.625" style="21" bestFit="1" customWidth="1"/>
    <col min="3096" max="3097" width="3" style="21" customWidth="1"/>
    <col min="3098" max="3098" width="4.375" style="21" bestFit="1" customWidth="1"/>
    <col min="3099" max="3100" width="3" style="21" customWidth="1"/>
    <col min="3101" max="3101" width="8.25" style="21" customWidth="1"/>
    <col min="3102" max="3102" width="8.5" style="21" customWidth="1"/>
    <col min="3103" max="3103" width="1.875" style="21" customWidth="1"/>
    <col min="3104" max="3104" width="1.25" style="21" customWidth="1"/>
    <col min="3105" max="3105" width="5.25" style="21" customWidth="1"/>
    <col min="3106" max="3328" width="8.875" style="21"/>
    <col min="3329" max="3329" width="8" style="21" customWidth="1"/>
    <col min="3330" max="3330" width="6" style="21" bestFit="1" customWidth="1"/>
    <col min="3331" max="3331" width="4.25" style="21" customWidth="1"/>
    <col min="3332" max="3332" width="5.25" style="21" customWidth="1"/>
    <col min="3333" max="3333" width="6" style="21" bestFit="1" customWidth="1"/>
    <col min="3334" max="3335" width="4.25" style="21" customWidth="1"/>
    <col min="3336" max="3336" width="5.875" style="21" customWidth="1"/>
    <col min="3337" max="3341" width="4.25" style="21" customWidth="1"/>
    <col min="3342" max="3342" width="6" style="21" bestFit="1" customWidth="1"/>
    <col min="3343" max="3344" width="3" style="21" customWidth="1"/>
    <col min="3345" max="3345" width="6" style="21" bestFit="1" customWidth="1"/>
    <col min="3346" max="3347" width="3" style="21" customWidth="1"/>
    <col min="3348" max="3348" width="4.375" style="21" bestFit="1" customWidth="1"/>
    <col min="3349" max="3350" width="3" style="21" customWidth="1"/>
    <col min="3351" max="3351" width="3.625" style="21" bestFit="1" customWidth="1"/>
    <col min="3352" max="3353" width="3" style="21" customWidth="1"/>
    <col min="3354" max="3354" width="4.375" style="21" bestFit="1" customWidth="1"/>
    <col min="3355" max="3356" width="3" style="21" customWidth="1"/>
    <col min="3357" max="3357" width="8.25" style="21" customWidth="1"/>
    <col min="3358" max="3358" width="8.5" style="21" customWidth="1"/>
    <col min="3359" max="3359" width="1.875" style="21" customWidth="1"/>
    <col min="3360" max="3360" width="1.25" style="21" customWidth="1"/>
    <col min="3361" max="3361" width="5.25" style="21" customWidth="1"/>
    <col min="3362" max="3584" width="8.875" style="21"/>
    <col min="3585" max="3585" width="8" style="21" customWidth="1"/>
    <col min="3586" max="3586" width="6" style="21" bestFit="1" customWidth="1"/>
    <col min="3587" max="3587" width="4.25" style="21" customWidth="1"/>
    <col min="3588" max="3588" width="5.25" style="21" customWidth="1"/>
    <col min="3589" max="3589" width="6" style="21" bestFit="1" customWidth="1"/>
    <col min="3590" max="3591" width="4.25" style="21" customWidth="1"/>
    <col min="3592" max="3592" width="5.875" style="21" customWidth="1"/>
    <col min="3593" max="3597" width="4.25" style="21" customWidth="1"/>
    <col min="3598" max="3598" width="6" style="21" bestFit="1" customWidth="1"/>
    <col min="3599" max="3600" width="3" style="21" customWidth="1"/>
    <col min="3601" max="3601" width="6" style="21" bestFit="1" customWidth="1"/>
    <col min="3602" max="3603" width="3" style="21" customWidth="1"/>
    <col min="3604" max="3604" width="4.375" style="21" bestFit="1" customWidth="1"/>
    <col min="3605" max="3606" width="3" style="21" customWidth="1"/>
    <col min="3607" max="3607" width="3.625" style="21" bestFit="1" customWidth="1"/>
    <col min="3608" max="3609" width="3" style="21" customWidth="1"/>
    <col min="3610" max="3610" width="4.375" style="21" bestFit="1" customWidth="1"/>
    <col min="3611" max="3612" width="3" style="21" customWidth="1"/>
    <col min="3613" max="3613" width="8.25" style="21" customWidth="1"/>
    <col min="3614" max="3614" width="8.5" style="21" customWidth="1"/>
    <col min="3615" max="3615" width="1.875" style="21" customWidth="1"/>
    <col min="3616" max="3616" width="1.25" style="21" customWidth="1"/>
    <col min="3617" max="3617" width="5.25" style="21" customWidth="1"/>
    <col min="3618" max="3840" width="8.875" style="21"/>
    <col min="3841" max="3841" width="8" style="21" customWidth="1"/>
    <col min="3842" max="3842" width="6" style="21" bestFit="1" customWidth="1"/>
    <col min="3843" max="3843" width="4.25" style="21" customWidth="1"/>
    <col min="3844" max="3844" width="5.25" style="21" customWidth="1"/>
    <col min="3845" max="3845" width="6" style="21" bestFit="1" customWidth="1"/>
    <col min="3846" max="3847" width="4.25" style="21" customWidth="1"/>
    <col min="3848" max="3848" width="5.875" style="21" customWidth="1"/>
    <col min="3849" max="3853" width="4.25" style="21" customWidth="1"/>
    <col min="3854" max="3854" width="6" style="21" bestFit="1" customWidth="1"/>
    <col min="3855" max="3856" width="3" style="21" customWidth="1"/>
    <col min="3857" max="3857" width="6" style="21" bestFit="1" customWidth="1"/>
    <col min="3858" max="3859" width="3" style="21" customWidth="1"/>
    <col min="3860" max="3860" width="4.375" style="21" bestFit="1" customWidth="1"/>
    <col min="3861" max="3862" width="3" style="21" customWidth="1"/>
    <col min="3863" max="3863" width="3.625" style="21" bestFit="1" customWidth="1"/>
    <col min="3864" max="3865" width="3" style="21" customWidth="1"/>
    <col min="3866" max="3866" width="4.375" style="21" bestFit="1" customWidth="1"/>
    <col min="3867" max="3868" width="3" style="21" customWidth="1"/>
    <col min="3869" max="3869" width="8.25" style="21" customWidth="1"/>
    <col min="3870" max="3870" width="8.5" style="21" customWidth="1"/>
    <col min="3871" max="3871" width="1.875" style="21" customWidth="1"/>
    <col min="3872" max="3872" width="1.25" style="21" customWidth="1"/>
    <col min="3873" max="3873" width="5.25" style="21" customWidth="1"/>
    <col min="3874" max="4096" width="8.875" style="21"/>
    <col min="4097" max="4097" width="8" style="21" customWidth="1"/>
    <col min="4098" max="4098" width="6" style="21" bestFit="1" customWidth="1"/>
    <col min="4099" max="4099" width="4.25" style="21" customWidth="1"/>
    <col min="4100" max="4100" width="5.25" style="21" customWidth="1"/>
    <col min="4101" max="4101" width="6" style="21" bestFit="1" customWidth="1"/>
    <col min="4102" max="4103" width="4.25" style="21" customWidth="1"/>
    <col min="4104" max="4104" width="5.875" style="21" customWidth="1"/>
    <col min="4105" max="4109" width="4.25" style="21" customWidth="1"/>
    <col min="4110" max="4110" width="6" style="21" bestFit="1" customWidth="1"/>
    <col min="4111" max="4112" width="3" style="21" customWidth="1"/>
    <col min="4113" max="4113" width="6" style="21" bestFit="1" customWidth="1"/>
    <col min="4114" max="4115" width="3" style="21" customWidth="1"/>
    <col min="4116" max="4116" width="4.375" style="21" bestFit="1" customWidth="1"/>
    <col min="4117" max="4118" width="3" style="21" customWidth="1"/>
    <col min="4119" max="4119" width="3.625" style="21" bestFit="1" customWidth="1"/>
    <col min="4120" max="4121" width="3" style="21" customWidth="1"/>
    <col min="4122" max="4122" width="4.375" style="21" bestFit="1" customWidth="1"/>
    <col min="4123" max="4124" width="3" style="21" customWidth="1"/>
    <col min="4125" max="4125" width="8.25" style="21" customWidth="1"/>
    <col min="4126" max="4126" width="8.5" style="21" customWidth="1"/>
    <col min="4127" max="4127" width="1.875" style="21" customWidth="1"/>
    <col min="4128" max="4128" width="1.25" style="21" customWidth="1"/>
    <col min="4129" max="4129" width="5.25" style="21" customWidth="1"/>
    <col min="4130" max="4352" width="8.875" style="21"/>
    <col min="4353" max="4353" width="8" style="21" customWidth="1"/>
    <col min="4354" max="4354" width="6" style="21" bestFit="1" customWidth="1"/>
    <col min="4355" max="4355" width="4.25" style="21" customWidth="1"/>
    <col min="4356" max="4356" width="5.25" style="21" customWidth="1"/>
    <col min="4357" max="4357" width="6" style="21" bestFit="1" customWidth="1"/>
    <col min="4358" max="4359" width="4.25" style="21" customWidth="1"/>
    <col min="4360" max="4360" width="5.875" style="21" customWidth="1"/>
    <col min="4361" max="4365" width="4.25" style="21" customWidth="1"/>
    <col min="4366" max="4366" width="6" style="21" bestFit="1" customWidth="1"/>
    <col min="4367" max="4368" width="3" style="21" customWidth="1"/>
    <col min="4369" max="4369" width="6" style="21" bestFit="1" customWidth="1"/>
    <col min="4370" max="4371" width="3" style="21" customWidth="1"/>
    <col min="4372" max="4372" width="4.375" style="21" bestFit="1" customWidth="1"/>
    <col min="4373" max="4374" width="3" style="21" customWidth="1"/>
    <col min="4375" max="4375" width="3.625" style="21" bestFit="1" customWidth="1"/>
    <col min="4376" max="4377" width="3" style="21" customWidth="1"/>
    <col min="4378" max="4378" width="4.375" style="21" bestFit="1" customWidth="1"/>
    <col min="4379" max="4380" width="3" style="21" customWidth="1"/>
    <col min="4381" max="4381" width="8.25" style="21" customWidth="1"/>
    <col min="4382" max="4382" width="8.5" style="21" customWidth="1"/>
    <col min="4383" max="4383" width="1.875" style="21" customWidth="1"/>
    <col min="4384" max="4384" width="1.25" style="21" customWidth="1"/>
    <col min="4385" max="4385" width="5.25" style="21" customWidth="1"/>
    <col min="4386" max="4608" width="8.875" style="21"/>
    <col min="4609" max="4609" width="8" style="21" customWidth="1"/>
    <col min="4610" max="4610" width="6" style="21" bestFit="1" customWidth="1"/>
    <col min="4611" max="4611" width="4.25" style="21" customWidth="1"/>
    <col min="4612" max="4612" width="5.25" style="21" customWidth="1"/>
    <col min="4613" max="4613" width="6" style="21" bestFit="1" customWidth="1"/>
    <col min="4614" max="4615" width="4.25" style="21" customWidth="1"/>
    <col min="4616" max="4616" width="5.875" style="21" customWidth="1"/>
    <col min="4617" max="4621" width="4.25" style="21" customWidth="1"/>
    <col min="4622" max="4622" width="6" style="21" bestFit="1" customWidth="1"/>
    <col min="4623" max="4624" width="3" style="21" customWidth="1"/>
    <col min="4625" max="4625" width="6" style="21" bestFit="1" customWidth="1"/>
    <col min="4626" max="4627" width="3" style="21" customWidth="1"/>
    <col min="4628" max="4628" width="4.375" style="21" bestFit="1" customWidth="1"/>
    <col min="4629" max="4630" width="3" style="21" customWidth="1"/>
    <col min="4631" max="4631" width="3.625" style="21" bestFit="1" customWidth="1"/>
    <col min="4632" max="4633" width="3" style="21" customWidth="1"/>
    <col min="4634" max="4634" width="4.375" style="21" bestFit="1" customWidth="1"/>
    <col min="4635" max="4636" width="3" style="21" customWidth="1"/>
    <col min="4637" max="4637" width="8.25" style="21" customWidth="1"/>
    <col min="4638" max="4638" width="8.5" style="21" customWidth="1"/>
    <col min="4639" max="4639" width="1.875" style="21" customWidth="1"/>
    <col min="4640" max="4640" width="1.25" style="21" customWidth="1"/>
    <col min="4641" max="4641" width="5.25" style="21" customWidth="1"/>
    <col min="4642" max="4864" width="8.875" style="21"/>
    <col min="4865" max="4865" width="8" style="21" customWidth="1"/>
    <col min="4866" max="4866" width="6" style="21" bestFit="1" customWidth="1"/>
    <col min="4867" max="4867" width="4.25" style="21" customWidth="1"/>
    <col min="4868" max="4868" width="5.25" style="21" customWidth="1"/>
    <col min="4869" max="4869" width="6" style="21" bestFit="1" customWidth="1"/>
    <col min="4870" max="4871" width="4.25" style="21" customWidth="1"/>
    <col min="4872" max="4872" width="5.875" style="21" customWidth="1"/>
    <col min="4873" max="4877" width="4.25" style="21" customWidth="1"/>
    <col min="4878" max="4878" width="6" style="21" bestFit="1" customWidth="1"/>
    <col min="4879" max="4880" width="3" style="21" customWidth="1"/>
    <col min="4881" max="4881" width="6" style="21" bestFit="1" customWidth="1"/>
    <col min="4882" max="4883" width="3" style="21" customWidth="1"/>
    <col min="4884" max="4884" width="4.375" style="21" bestFit="1" customWidth="1"/>
    <col min="4885" max="4886" width="3" style="21" customWidth="1"/>
    <col min="4887" max="4887" width="3.625" style="21" bestFit="1" customWidth="1"/>
    <col min="4888" max="4889" width="3" style="21" customWidth="1"/>
    <col min="4890" max="4890" width="4.375" style="21" bestFit="1" customWidth="1"/>
    <col min="4891" max="4892" width="3" style="21" customWidth="1"/>
    <col min="4893" max="4893" width="8.25" style="21" customWidth="1"/>
    <col min="4894" max="4894" width="8.5" style="21" customWidth="1"/>
    <col min="4895" max="4895" width="1.875" style="21" customWidth="1"/>
    <col min="4896" max="4896" width="1.25" style="21" customWidth="1"/>
    <col min="4897" max="4897" width="5.25" style="21" customWidth="1"/>
    <col min="4898" max="5120" width="8.875" style="21"/>
    <col min="5121" max="5121" width="8" style="21" customWidth="1"/>
    <col min="5122" max="5122" width="6" style="21" bestFit="1" customWidth="1"/>
    <col min="5123" max="5123" width="4.25" style="21" customWidth="1"/>
    <col min="5124" max="5124" width="5.25" style="21" customWidth="1"/>
    <col min="5125" max="5125" width="6" style="21" bestFit="1" customWidth="1"/>
    <col min="5126" max="5127" width="4.25" style="21" customWidth="1"/>
    <col min="5128" max="5128" width="5.875" style="21" customWidth="1"/>
    <col min="5129" max="5133" width="4.25" style="21" customWidth="1"/>
    <col min="5134" max="5134" width="6" style="21" bestFit="1" customWidth="1"/>
    <col min="5135" max="5136" width="3" style="21" customWidth="1"/>
    <col min="5137" max="5137" width="6" style="21" bestFit="1" customWidth="1"/>
    <col min="5138" max="5139" width="3" style="21" customWidth="1"/>
    <col min="5140" max="5140" width="4.375" style="21" bestFit="1" customWidth="1"/>
    <col min="5141" max="5142" width="3" style="21" customWidth="1"/>
    <col min="5143" max="5143" width="3.625" style="21" bestFit="1" customWidth="1"/>
    <col min="5144" max="5145" width="3" style="21" customWidth="1"/>
    <col min="5146" max="5146" width="4.375" style="21" bestFit="1" customWidth="1"/>
    <col min="5147" max="5148" width="3" style="21" customWidth="1"/>
    <col min="5149" max="5149" width="8.25" style="21" customWidth="1"/>
    <col min="5150" max="5150" width="8.5" style="21" customWidth="1"/>
    <col min="5151" max="5151" width="1.875" style="21" customWidth="1"/>
    <col min="5152" max="5152" width="1.25" style="21" customWidth="1"/>
    <col min="5153" max="5153" width="5.25" style="21" customWidth="1"/>
    <col min="5154" max="5376" width="8.875" style="21"/>
    <col min="5377" max="5377" width="8" style="21" customWidth="1"/>
    <col min="5378" max="5378" width="6" style="21" bestFit="1" customWidth="1"/>
    <col min="5379" max="5379" width="4.25" style="21" customWidth="1"/>
    <col min="5380" max="5380" width="5.25" style="21" customWidth="1"/>
    <col min="5381" max="5381" width="6" style="21" bestFit="1" customWidth="1"/>
    <col min="5382" max="5383" width="4.25" style="21" customWidth="1"/>
    <col min="5384" max="5384" width="5.875" style="21" customWidth="1"/>
    <col min="5385" max="5389" width="4.25" style="21" customWidth="1"/>
    <col min="5390" max="5390" width="6" style="21" bestFit="1" customWidth="1"/>
    <col min="5391" max="5392" width="3" style="21" customWidth="1"/>
    <col min="5393" max="5393" width="6" style="21" bestFit="1" customWidth="1"/>
    <col min="5394" max="5395" width="3" style="21" customWidth="1"/>
    <col min="5396" max="5396" width="4.375" style="21" bestFit="1" customWidth="1"/>
    <col min="5397" max="5398" width="3" style="21" customWidth="1"/>
    <col min="5399" max="5399" width="3.625" style="21" bestFit="1" customWidth="1"/>
    <col min="5400" max="5401" width="3" style="21" customWidth="1"/>
    <col min="5402" max="5402" width="4.375" style="21" bestFit="1" customWidth="1"/>
    <col min="5403" max="5404" width="3" style="21" customWidth="1"/>
    <col min="5405" max="5405" width="8.25" style="21" customWidth="1"/>
    <col min="5406" max="5406" width="8.5" style="21" customWidth="1"/>
    <col min="5407" max="5407" width="1.875" style="21" customWidth="1"/>
    <col min="5408" max="5408" width="1.25" style="21" customWidth="1"/>
    <col min="5409" max="5409" width="5.25" style="21" customWidth="1"/>
    <col min="5410" max="5632" width="8.875" style="21"/>
    <col min="5633" max="5633" width="8" style="21" customWidth="1"/>
    <col min="5634" max="5634" width="6" style="21" bestFit="1" customWidth="1"/>
    <col min="5635" max="5635" width="4.25" style="21" customWidth="1"/>
    <col min="5636" max="5636" width="5.25" style="21" customWidth="1"/>
    <col min="5637" max="5637" width="6" style="21" bestFit="1" customWidth="1"/>
    <col min="5638" max="5639" width="4.25" style="21" customWidth="1"/>
    <col min="5640" max="5640" width="5.875" style="21" customWidth="1"/>
    <col min="5641" max="5645" width="4.25" style="21" customWidth="1"/>
    <col min="5646" max="5646" width="6" style="21" bestFit="1" customWidth="1"/>
    <col min="5647" max="5648" width="3" style="21" customWidth="1"/>
    <col min="5649" max="5649" width="6" style="21" bestFit="1" customWidth="1"/>
    <col min="5650" max="5651" width="3" style="21" customWidth="1"/>
    <col min="5652" max="5652" width="4.375" style="21" bestFit="1" customWidth="1"/>
    <col min="5653" max="5654" width="3" style="21" customWidth="1"/>
    <col min="5655" max="5655" width="3.625" style="21" bestFit="1" customWidth="1"/>
    <col min="5656" max="5657" width="3" style="21" customWidth="1"/>
    <col min="5658" max="5658" width="4.375" style="21" bestFit="1" customWidth="1"/>
    <col min="5659" max="5660" width="3" style="21" customWidth="1"/>
    <col min="5661" max="5661" width="8.25" style="21" customWidth="1"/>
    <col min="5662" max="5662" width="8.5" style="21" customWidth="1"/>
    <col min="5663" max="5663" width="1.875" style="21" customWidth="1"/>
    <col min="5664" max="5664" width="1.25" style="21" customWidth="1"/>
    <col min="5665" max="5665" width="5.25" style="21" customWidth="1"/>
    <col min="5666" max="5888" width="8.875" style="21"/>
    <col min="5889" max="5889" width="8" style="21" customWidth="1"/>
    <col min="5890" max="5890" width="6" style="21" bestFit="1" customWidth="1"/>
    <col min="5891" max="5891" width="4.25" style="21" customWidth="1"/>
    <col min="5892" max="5892" width="5.25" style="21" customWidth="1"/>
    <col min="5893" max="5893" width="6" style="21" bestFit="1" customWidth="1"/>
    <col min="5894" max="5895" width="4.25" style="21" customWidth="1"/>
    <col min="5896" max="5896" width="5.875" style="21" customWidth="1"/>
    <col min="5897" max="5901" width="4.25" style="21" customWidth="1"/>
    <col min="5902" max="5902" width="6" style="21" bestFit="1" customWidth="1"/>
    <col min="5903" max="5904" width="3" style="21" customWidth="1"/>
    <col min="5905" max="5905" width="6" style="21" bestFit="1" customWidth="1"/>
    <col min="5906" max="5907" width="3" style="21" customWidth="1"/>
    <col min="5908" max="5908" width="4.375" style="21" bestFit="1" customWidth="1"/>
    <col min="5909" max="5910" width="3" style="21" customWidth="1"/>
    <col min="5911" max="5911" width="3.625" style="21" bestFit="1" customWidth="1"/>
    <col min="5912" max="5913" width="3" style="21" customWidth="1"/>
    <col min="5914" max="5914" width="4.375" style="21" bestFit="1" customWidth="1"/>
    <col min="5915" max="5916" width="3" style="21" customWidth="1"/>
    <col min="5917" max="5917" width="8.25" style="21" customWidth="1"/>
    <col min="5918" max="5918" width="8.5" style="21" customWidth="1"/>
    <col min="5919" max="5919" width="1.875" style="21" customWidth="1"/>
    <col min="5920" max="5920" width="1.25" style="21" customWidth="1"/>
    <col min="5921" max="5921" width="5.25" style="21" customWidth="1"/>
    <col min="5922" max="6144" width="8.875" style="21"/>
    <col min="6145" max="6145" width="8" style="21" customWidth="1"/>
    <col min="6146" max="6146" width="6" style="21" bestFit="1" customWidth="1"/>
    <col min="6147" max="6147" width="4.25" style="21" customWidth="1"/>
    <col min="6148" max="6148" width="5.25" style="21" customWidth="1"/>
    <col min="6149" max="6149" width="6" style="21" bestFit="1" customWidth="1"/>
    <col min="6150" max="6151" width="4.25" style="21" customWidth="1"/>
    <col min="6152" max="6152" width="5.875" style="21" customWidth="1"/>
    <col min="6153" max="6157" width="4.25" style="21" customWidth="1"/>
    <col min="6158" max="6158" width="6" style="21" bestFit="1" customWidth="1"/>
    <col min="6159" max="6160" width="3" style="21" customWidth="1"/>
    <col min="6161" max="6161" width="6" style="21" bestFit="1" customWidth="1"/>
    <col min="6162" max="6163" width="3" style="21" customWidth="1"/>
    <col min="6164" max="6164" width="4.375" style="21" bestFit="1" customWidth="1"/>
    <col min="6165" max="6166" width="3" style="21" customWidth="1"/>
    <col min="6167" max="6167" width="3.625" style="21" bestFit="1" customWidth="1"/>
    <col min="6168" max="6169" width="3" style="21" customWidth="1"/>
    <col min="6170" max="6170" width="4.375" style="21" bestFit="1" customWidth="1"/>
    <col min="6171" max="6172" width="3" style="21" customWidth="1"/>
    <col min="6173" max="6173" width="8.25" style="21" customWidth="1"/>
    <col min="6174" max="6174" width="8.5" style="21" customWidth="1"/>
    <col min="6175" max="6175" width="1.875" style="21" customWidth="1"/>
    <col min="6176" max="6176" width="1.25" style="21" customWidth="1"/>
    <col min="6177" max="6177" width="5.25" style="21" customWidth="1"/>
    <col min="6178" max="6400" width="8.875" style="21"/>
    <col min="6401" max="6401" width="8" style="21" customWidth="1"/>
    <col min="6402" max="6402" width="6" style="21" bestFit="1" customWidth="1"/>
    <col min="6403" max="6403" width="4.25" style="21" customWidth="1"/>
    <col min="6404" max="6404" width="5.25" style="21" customWidth="1"/>
    <col min="6405" max="6405" width="6" style="21" bestFit="1" customWidth="1"/>
    <col min="6406" max="6407" width="4.25" style="21" customWidth="1"/>
    <col min="6408" max="6408" width="5.875" style="21" customWidth="1"/>
    <col min="6409" max="6413" width="4.25" style="21" customWidth="1"/>
    <col min="6414" max="6414" width="6" style="21" bestFit="1" customWidth="1"/>
    <col min="6415" max="6416" width="3" style="21" customWidth="1"/>
    <col min="6417" max="6417" width="6" style="21" bestFit="1" customWidth="1"/>
    <col min="6418" max="6419" width="3" style="21" customWidth="1"/>
    <col min="6420" max="6420" width="4.375" style="21" bestFit="1" customWidth="1"/>
    <col min="6421" max="6422" width="3" style="21" customWidth="1"/>
    <col min="6423" max="6423" width="3.625" style="21" bestFit="1" customWidth="1"/>
    <col min="6424" max="6425" width="3" style="21" customWidth="1"/>
    <col min="6426" max="6426" width="4.375" style="21" bestFit="1" customWidth="1"/>
    <col min="6427" max="6428" width="3" style="21" customWidth="1"/>
    <col min="6429" max="6429" width="8.25" style="21" customWidth="1"/>
    <col min="6430" max="6430" width="8.5" style="21" customWidth="1"/>
    <col min="6431" max="6431" width="1.875" style="21" customWidth="1"/>
    <col min="6432" max="6432" width="1.25" style="21" customWidth="1"/>
    <col min="6433" max="6433" width="5.25" style="21" customWidth="1"/>
    <col min="6434" max="6656" width="8.875" style="21"/>
    <col min="6657" max="6657" width="8" style="21" customWidth="1"/>
    <col min="6658" max="6658" width="6" style="21" bestFit="1" customWidth="1"/>
    <col min="6659" max="6659" width="4.25" style="21" customWidth="1"/>
    <col min="6660" max="6660" width="5.25" style="21" customWidth="1"/>
    <col min="6661" max="6661" width="6" style="21" bestFit="1" customWidth="1"/>
    <col min="6662" max="6663" width="4.25" style="21" customWidth="1"/>
    <col min="6664" max="6664" width="5.875" style="21" customWidth="1"/>
    <col min="6665" max="6669" width="4.25" style="21" customWidth="1"/>
    <col min="6670" max="6670" width="6" style="21" bestFit="1" customWidth="1"/>
    <col min="6671" max="6672" width="3" style="21" customWidth="1"/>
    <col min="6673" max="6673" width="6" style="21" bestFit="1" customWidth="1"/>
    <col min="6674" max="6675" width="3" style="21" customWidth="1"/>
    <col min="6676" max="6676" width="4.375" style="21" bestFit="1" customWidth="1"/>
    <col min="6677" max="6678" width="3" style="21" customWidth="1"/>
    <col min="6679" max="6679" width="3.625" style="21" bestFit="1" customWidth="1"/>
    <col min="6680" max="6681" width="3" style="21" customWidth="1"/>
    <col min="6682" max="6682" width="4.375" style="21" bestFit="1" customWidth="1"/>
    <col min="6683" max="6684" width="3" style="21" customWidth="1"/>
    <col min="6685" max="6685" width="8.25" style="21" customWidth="1"/>
    <col min="6686" max="6686" width="8.5" style="21" customWidth="1"/>
    <col min="6687" max="6687" width="1.875" style="21" customWidth="1"/>
    <col min="6688" max="6688" width="1.25" style="21" customWidth="1"/>
    <col min="6689" max="6689" width="5.25" style="21" customWidth="1"/>
    <col min="6690" max="6912" width="8.875" style="21"/>
    <col min="6913" max="6913" width="8" style="21" customWidth="1"/>
    <col min="6914" max="6914" width="6" style="21" bestFit="1" customWidth="1"/>
    <col min="6915" max="6915" width="4.25" style="21" customWidth="1"/>
    <col min="6916" max="6916" width="5.25" style="21" customWidth="1"/>
    <col min="6917" max="6917" width="6" style="21" bestFit="1" customWidth="1"/>
    <col min="6918" max="6919" width="4.25" style="21" customWidth="1"/>
    <col min="6920" max="6920" width="5.875" style="21" customWidth="1"/>
    <col min="6921" max="6925" width="4.25" style="21" customWidth="1"/>
    <col min="6926" max="6926" width="6" style="21" bestFit="1" customWidth="1"/>
    <col min="6927" max="6928" width="3" style="21" customWidth="1"/>
    <col min="6929" max="6929" width="6" style="21" bestFit="1" customWidth="1"/>
    <col min="6930" max="6931" width="3" style="21" customWidth="1"/>
    <col min="6932" max="6932" width="4.375" style="21" bestFit="1" customWidth="1"/>
    <col min="6933" max="6934" width="3" style="21" customWidth="1"/>
    <col min="6935" max="6935" width="3.625" style="21" bestFit="1" customWidth="1"/>
    <col min="6936" max="6937" width="3" style="21" customWidth="1"/>
    <col min="6938" max="6938" width="4.375" style="21" bestFit="1" customWidth="1"/>
    <col min="6939" max="6940" width="3" style="21" customWidth="1"/>
    <col min="6941" max="6941" width="8.25" style="21" customWidth="1"/>
    <col min="6942" max="6942" width="8.5" style="21" customWidth="1"/>
    <col min="6943" max="6943" width="1.875" style="21" customWidth="1"/>
    <col min="6944" max="6944" width="1.25" style="21" customWidth="1"/>
    <col min="6945" max="6945" width="5.25" style="21" customWidth="1"/>
    <col min="6946" max="7168" width="8.875" style="21"/>
    <col min="7169" max="7169" width="8" style="21" customWidth="1"/>
    <col min="7170" max="7170" width="6" style="21" bestFit="1" customWidth="1"/>
    <col min="7171" max="7171" width="4.25" style="21" customWidth="1"/>
    <col min="7172" max="7172" width="5.25" style="21" customWidth="1"/>
    <col min="7173" max="7173" width="6" style="21" bestFit="1" customWidth="1"/>
    <col min="7174" max="7175" width="4.25" style="21" customWidth="1"/>
    <col min="7176" max="7176" width="5.875" style="21" customWidth="1"/>
    <col min="7177" max="7181" width="4.25" style="21" customWidth="1"/>
    <col min="7182" max="7182" width="6" style="21" bestFit="1" customWidth="1"/>
    <col min="7183" max="7184" width="3" style="21" customWidth="1"/>
    <col min="7185" max="7185" width="6" style="21" bestFit="1" customWidth="1"/>
    <col min="7186" max="7187" width="3" style="21" customWidth="1"/>
    <col min="7188" max="7188" width="4.375" style="21" bestFit="1" customWidth="1"/>
    <col min="7189" max="7190" width="3" style="21" customWidth="1"/>
    <col min="7191" max="7191" width="3.625" style="21" bestFit="1" customWidth="1"/>
    <col min="7192" max="7193" width="3" style="21" customWidth="1"/>
    <col min="7194" max="7194" width="4.375" style="21" bestFit="1" customWidth="1"/>
    <col min="7195" max="7196" width="3" style="21" customWidth="1"/>
    <col min="7197" max="7197" width="8.25" style="21" customWidth="1"/>
    <col min="7198" max="7198" width="8.5" style="21" customWidth="1"/>
    <col min="7199" max="7199" width="1.875" style="21" customWidth="1"/>
    <col min="7200" max="7200" width="1.25" style="21" customWidth="1"/>
    <col min="7201" max="7201" width="5.25" style="21" customWidth="1"/>
    <col min="7202" max="7424" width="8.875" style="21"/>
    <col min="7425" max="7425" width="8" style="21" customWidth="1"/>
    <col min="7426" max="7426" width="6" style="21" bestFit="1" customWidth="1"/>
    <col min="7427" max="7427" width="4.25" style="21" customWidth="1"/>
    <col min="7428" max="7428" width="5.25" style="21" customWidth="1"/>
    <col min="7429" max="7429" width="6" style="21" bestFit="1" customWidth="1"/>
    <col min="7430" max="7431" width="4.25" style="21" customWidth="1"/>
    <col min="7432" max="7432" width="5.875" style="21" customWidth="1"/>
    <col min="7433" max="7437" width="4.25" style="21" customWidth="1"/>
    <col min="7438" max="7438" width="6" style="21" bestFit="1" customWidth="1"/>
    <col min="7439" max="7440" width="3" style="21" customWidth="1"/>
    <col min="7441" max="7441" width="6" style="21" bestFit="1" customWidth="1"/>
    <col min="7442" max="7443" width="3" style="21" customWidth="1"/>
    <col min="7444" max="7444" width="4.375" style="21" bestFit="1" customWidth="1"/>
    <col min="7445" max="7446" width="3" style="21" customWidth="1"/>
    <col min="7447" max="7447" width="3.625" style="21" bestFit="1" customWidth="1"/>
    <col min="7448" max="7449" width="3" style="21" customWidth="1"/>
    <col min="7450" max="7450" width="4.375" style="21" bestFit="1" customWidth="1"/>
    <col min="7451" max="7452" width="3" style="21" customWidth="1"/>
    <col min="7453" max="7453" width="8.25" style="21" customWidth="1"/>
    <col min="7454" max="7454" width="8.5" style="21" customWidth="1"/>
    <col min="7455" max="7455" width="1.875" style="21" customWidth="1"/>
    <col min="7456" max="7456" width="1.25" style="21" customWidth="1"/>
    <col min="7457" max="7457" width="5.25" style="21" customWidth="1"/>
    <col min="7458" max="7680" width="8.875" style="21"/>
    <col min="7681" max="7681" width="8" style="21" customWidth="1"/>
    <col min="7682" max="7682" width="6" style="21" bestFit="1" customWidth="1"/>
    <col min="7683" max="7683" width="4.25" style="21" customWidth="1"/>
    <col min="7684" max="7684" width="5.25" style="21" customWidth="1"/>
    <col min="7685" max="7685" width="6" style="21" bestFit="1" customWidth="1"/>
    <col min="7686" max="7687" width="4.25" style="21" customWidth="1"/>
    <col min="7688" max="7688" width="5.875" style="21" customWidth="1"/>
    <col min="7689" max="7693" width="4.25" style="21" customWidth="1"/>
    <col min="7694" max="7694" width="6" style="21" bestFit="1" customWidth="1"/>
    <col min="7695" max="7696" width="3" style="21" customWidth="1"/>
    <col min="7697" max="7697" width="6" style="21" bestFit="1" customWidth="1"/>
    <col min="7698" max="7699" width="3" style="21" customWidth="1"/>
    <col min="7700" max="7700" width="4.375" style="21" bestFit="1" customWidth="1"/>
    <col min="7701" max="7702" width="3" style="21" customWidth="1"/>
    <col min="7703" max="7703" width="3.625" style="21" bestFit="1" customWidth="1"/>
    <col min="7704" max="7705" width="3" style="21" customWidth="1"/>
    <col min="7706" max="7706" width="4.375" style="21" bestFit="1" customWidth="1"/>
    <col min="7707" max="7708" width="3" style="21" customWidth="1"/>
    <col min="7709" max="7709" width="8.25" style="21" customWidth="1"/>
    <col min="7710" max="7710" width="8.5" style="21" customWidth="1"/>
    <col min="7711" max="7711" width="1.875" style="21" customWidth="1"/>
    <col min="7712" max="7712" width="1.25" style="21" customWidth="1"/>
    <col min="7713" max="7713" width="5.25" style="21" customWidth="1"/>
    <col min="7714" max="7936" width="8.875" style="21"/>
    <col min="7937" max="7937" width="8" style="21" customWidth="1"/>
    <col min="7938" max="7938" width="6" style="21" bestFit="1" customWidth="1"/>
    <col min="7939" max="7939" width="4.25" style="21" customWidth="1"/>
    <col min="7940" max="7940" width="5.25" style="21" customWidth="1"/>
    <col min="7941" max="7941" width="6" style="21" bestFit="1" customWidth="1"/>
    <col min="7942" max="7943" width="4.25" style="21" customWidth="1"/>
    <col min="7944" max="7944" width="5.875" style="21" customWidth="1"/>
    <col min="7945" max="7949" width="4.25" style="21" customWidth="1"/>
    <col min="7950" max="7950" width="6" style="21" bestFit="1" customWidth="1"/>
    <col min="7951" max="7952" width="3" style="21" customWidth="1"/>
    <col min="7953" max="7953" width="6" style="21" bestFit="1" customWidth="1"/>
    <col min="7954" max="7955" width="3" style="21" customWidth="1"/>
    <col min="7956" max="7956" width="4.375" style="21" bestFit="1" customWidth="1"/>
    <col min="7957" max="7958" width="3" style="21" customWidth="1"/>
    <col min="7959" max="7959" width="3.625" style="21" bestFit="1" customWidth="1"/>
    <col min="7960" max="7961" width="3" style="21" customWidth="1"/>
    <col min="7962" max="7962" width="4.375" style="21" bestFit="1" customWidth="1"/>
    <col min="7963" max="7964" width="3" style="21" customWidth="1"/>
    <col min="7965" max="7965" width="8.25" style="21" customWidth="1"/>
    <col min="7966" max="7966" width="8.5" style="21" customWidth="1"/>
    <col min="7967" max="7967" width="1.875" style="21" customWidth="1"/>
    <col min="7968" max="7968" width="1.25" style="21" customWidth="1"/>
    <col min="7969" max="7969" width="5.25" style="21" customWidth="1"/>
    <col min="7970" max="8192" width="8.875" style="21"/>
    <col min="8193" max="8193" width="8" style="21" customWidth="1"/>
    <col min="8194" max="8194" width="6" style="21" bestFit="1" customWidth="1"/>
    <col min="8195" max="8195" width="4.25" style="21" customWidth="1"/>
    <col min="8196" max="8196" width="5.25" style="21" customWidth="1"/>
    <col min="8197" max="8197" width="6" style="21" bestFit="1" customWidth="1"/>
    <col min="8198" max="8199" width="4.25" style="21" customWidth="1"/>
    <col min="8200" max="8200" width="5.875" style="21" customWidth="1"/>
    <col min="8201" max="8205" width="4.25" style="21" customWidth="1"/>
    <col min="8206" max="8206" width="6" style="21" bestFit="1" customWidth="1"/>
    <col min="8207" max="8208" width="3" style="21" customWidth="1"/>
    <col min="8209" max="8209" width="6" style="21" bestFit="1" customWidth="1"/>
    <col min="8210" max="8211" width="3" style="21" customWidth="1"/>
    <col min="8212" max="8212" width="4.375" style="21" bestFit="1" customWidth="1"/>
    <col min="8213" max="8214" width="3" style="21" customWidth="1"/>
    <col min="8215" max="8215" width="3.625" style="21" bestFit="1" customWidth="1"/>
    <col min="8216" max="8217" width="3" style="21" customWidth="1"/>
    <col min="8218" max="8218" width="4.375" style="21" bestFit="1" customWidth="1"/>
    <col min="8219" max="8220" width="3" style="21" customWidth="1"/>
    <col min="8221" max="8221" width="8.25" style="21" customWidth="1"/>
    <col min="8222" max="8222" width="8.5" style="21" customWidth="1"/>
    <col min="8223" max="8223" width="1.875" style="21" customWidth="1"/>
    <col min="8224" max="8224" width="1.25" style="21" customWidth="1"/>
    <col min="8225" max="8225" width="5.25" style="21" customWidth="1"/>
    <col min="8226" max="8448" width="8.875" style="21"/>
    <col min="8449" max="8449" width="8" style="21" customWidth="1"/>
    <col min="8450" max="8450" width="6" style="21" bestFit="1" customWidth="1"/>
    <col min="8451" max="8451" width="4.25" style="21" customWidth="1"/>
    <col min="8452" max="8452" width="5.25" style="21" customWidth="1"/>
    <col min="8453" max="8453" width="6" style="21" bestFit="1" customWidth="1"/>
    <col min="8454" max="8455" width="4.25" style="21" customWidth="1"/>
    <col min="8456" max="8456" width="5.875" style="21" customWidth="1"/>
    <col min="8457" max="8461" width="4.25" style="21" customWidth="1"/>
    <col min="8462" max="8462" width="6" style="21" bestFit="1" customWidth="1"/>
    <col min="8463" max="8464" width="3" style="21" customWidth="1"/>
    <col min="8465" max="8465" width="6" style="21" bestFit="1" customWidth="1"/>
    <col min="8466" max="8467" width="3" style="21" customWidth="1"/>
    <col min="8468" max="8468" width="4.375" style="21" bestFit="1" customWidth="1"/>
    <col min="8469" max="8470" width="3" style="21" customWidth="1"/>
    <col min="8471" max="8471" width="3.625" style="21" bestFit="1" customWidth="1"/>
    <col min="8472" max="8473" width="3" style="21" customWidth="1"/>
    <col min="8474" max="8474" width="4.375" style="21" bestFit="1" customWidth="1"/>
    <col min="8475" max="8476" width="3" style="21" customWidth="1"/>
    <col min="8477" max="8477" width="8.25" style="21" customWidth="1"/>
    <col min="8478" max="8478" width="8.5" style="21" customWidth="1"/>
    <col min="8479" max="8479" width="1.875" style="21" customWidth="1"/>
    <col min="8480" max="8480" width="1.25" style="21" customWidth="1"/>
    <col min="8481" max="8481" width="5.25" style="21" customWidth="1"/>
    <col min="8482" max="8704" width="8.875" style="21"/>
    <col min="8705" max="8705" width="8" style="21" customWidth="1"/>
    <col min="8706" max="8706" width="6" style="21" bestFit="1" customWidth="1"/>
    <col min="8707" max="8707" width="4.25" style="21" customWidth="1"/>
    <col min="8708" max="8708" width="5.25" style="21" customWidth="1"/>
    <col min="8709" max="8709" width="6" style="21" bestFit="1" customWidth="1"/>
    <col min="8710" max="8711" width="4.25" style="21" customWidth="1"/>
    <col min="8712" max="8712" width="5.875" style="21" customWidth="1"/>
    <col min="8713" max="8717" width="4.25" style="21" customWidth="1"/>
    <col min="8718" max="8718" width="6" style="21" bestFit="1" customWidth="1"/>
    <col min="8719" max="8720" width="3" style="21" customWidth="1"/>
    <col min="8721" max="8721" width="6" style="21" bestFit="1" customWidth="1"/>
    <col min="8722" max="8723" width="3" style="21" customWidth="1"/>
    <col min="8724" max="8724" width="4.375" style="21" bestFit="1" customWidth="1"/>
    <col min="8725" max="8726" width="3" style="21" customWidth="1"/>
    <col min="8727" max="8727" width="3.625" style="21" bestFit="1" customWidth="1"/>
    <col min="8728" max="8729" width="3" style="21" customWidth="1"/>
    <col min="8730" max="8730" width="4.375" style="21" bestFit="1" customWidth="1"/>
    <col min="8731" max="8732" width="3" style="21" customWidth="1"/>
    <col min="8733" max="8733" width="8.25" style="21" customWidth="1"/>
    <col min="8734" max="8734" width="8.5" style="21" customWidth="1"/>
    <col min="8735" max="8735" width="1.875" style="21" customWidth="1"/>
    <col min="8736" max="8736" width="1.25" style="21" customWidth="1"/>
    <col min="8737" max="8737" width="5.25" style="21" customWidth="1"/>
    <col min="8738" max="8960" width="8.875" style="21"/>
    <col min="8961" max="8961" width="8" style="21" customWidth="1"/>
    <col min="8962" max="8962" width="6" style="21" bestFit="1" customWidth="1"/>
    <col min="8963" max="8963" width="4.25" style="21" customWidth="1"/>
    <col min="8964" max="8964" width="5.25" style="21" customWidth="1"/>
    <col min="8965" max="8965" width="6" style="21" bestFit="1" customWidth="1"/>
    <col min="8966" max="8967" width="4.25" style="21" customWidth="1"/>
    <col min="8968" max="8968" width="5.875" style="21" customWidth="1"/>
    <col min="8969" max="8973" width="4.25" style="21" customWidth="1"/>
    <col min="8974" max="8974" width="6" style="21" bestFit="1" customWidth="1"/>
    <col min="8975" max="8976" width="3" style="21" customWidth="1"/>
    <col min="8977" max="8977" width="6" style="21" bestFit="1" customWidth="1"/>
    <col min="8978" max="8979" width="3" style="21" customWidth="1"/>
    <col min="8980" max="8980" width="4.375" style="21" bestFit="1" customWidth="1"/>
    <col min="8981" max="8982" width="3" style="21" customWidth="1"/>
    <col min="8983" max="8983" width="3.625" style="21" bestFit="1" customWidth="1"/>
    <col min="8984" max="8985" width="3" style="21" customWidth="1"/>
    <col min="8986" max="8986" width="4.375" style="21" bestFit="1" customWidth="1"/>
    <col min="8987" max="8988" width="3" style="21" customWidth="1"/>
    <col min="8989" max="8989" width="8.25" style="21" customWidth="1"/>
    <col min="8990" max="8990" width="8.5" style="21" customWidth="1"/>
    <col min="8991" max="8991" width="1.875" style="21" customWidth="1"/>
    <col min="8992" max="8992" width="1.25" style="21" customWidth="1"/>
    <col min="8993" max="8993" width="5.25" style="21" customWidth="1"/>
    <col min="8994" max="9216" width="8.875" style="21"/>
    <col min="9217" max="9217" width="8" style="21" customWidth="1"/>
    <col min="9218" max="9218" width="6" style="21" bestFit="1" customWidth="1"/>
    <col min="9219" max="9219" width="4.25" style="21" customWidth="1"/>
    <col min="9220" max="9220" width="5.25" style="21" customWidth="1"/>
    <col min="9221" max="9221" width="6" style="21" bestFit="1" customWidth="1"/>
    <col min="9222" max="9223" width="4.25" style="21" customWidth="1"/>
    <col min="9224" max="9224" width="5.875" style="21" customWidth="1"/>
    <col min="9225" max="9229" width="4.25" style="21" customWidth="1"/>
    <col min="9230" max="9230" width="6" style="21" bestFit="1" customWidth="1"/>
    <col min="9231" max="9232" width="3" style="21" customWidth="1"/>
    <col min="9233" max="9233" width="6" style="21" bestFit="1" customWidth="1"/>
    <col min="9234" max="9235" width="3" style="21" customWidth="1"/>
    <col min="9236" max="9236" width="4.375" style="21" bestFit="1" customWidth="1"/>
    <col min="9237" max="9238" width="3" style="21" customWidth="1"/>
    <col min="9239" max="9239" width="3.625" style="21" bestFit="1" customWidth="1"/>
    <col min="9240" max="9241" width="3" style="21" customWidth="1"/>
    <col min="9242" max="9242" width="4.375" style="21" bestFit="1" customWidth="1"/>
    <col min="9243" max="9244" width="3" style="21" customWidth="1"/>
    <col min="9245" max="9245" width="8.25" style="21" customWidth="1"/>
    <col min="9246" max="9246" width="8.5" style="21" customWidth="1"/>
    <col min="9247" max="9247" width="1.875" style="21" customWidth="1"/>
    <col min="9248" max="9248" width="1.25" style="21" customWidth="1"/>
    <col min="9249" max="9249" width="5.25" style="21" customWidth="1"/>
    <col min="9250" max="9472" width="8.875" style="21"/>
    <col min="9473" max="9473" width="8" style="21" customWidth="1"/>
    <col min="9474" max="9474" width="6" style="21" bestFit="1" customWidth="1"/>
    <col min="9475" max="9475" width="4.25" style="21" customWidth="1"/>
    <col min="9476" max="9476" width="5.25" style="21" customWidth="1"/>
    <col min="9477" max="9477" width="6" style="21" bestFit="1" customWidth="1"/>
    <col min="9478" max="9479" width="4.25" style="21" customWidth="1"/>
    <col min="9480" max="9480" width="5.875" style="21" customWidth="1"/>
    <col min="9481" max="9485" width="4.25" style="21" customWidth="1"/>
    <col min="9486" max="9486" width="6" style="21" bestFit="1" customWidth="1"/>
    <col min="9487" max="9488" width="3" style="21" customWidth="1"/>
    <col min="9489" max="9489" width="6" style="21" bestFit="1" customWidth="1"/>
    <col min="9490" max="9491" width="3" style="21" customWidth="1"/>
    <col min="9492" max="9492" width="4.375" style="21" bestFit="1" customWidth="1"/>
    <col min="9493" max="9494" width="3" style="21" customWidth="1"/>
    <col min="9495" max="9495" width="3.625" style="21" bestFit="1" customWidth="1"/>
    <col min="9496" max="9497" width="3" style="21" customWidth="1"/>
    <col min="9498" max="9498" width="4.375" style="21" bestFit="1" customWidth="1"/>
    <col min="9499" max="9500" width="3" style="21" customWidth="1"/>
    <col min="9501" max="9501" width="8.25" style="21" customWidth="1"/>
    <col min="9502" max="9502" width="8.5" style="21" customWidth="1"/>
    <col min="9503" max="9503" width="1.875" style="21" customWidth="1"/>
    <col min="9504" max="9504" width="1.25" style="21" customWidth="1"/>
    <col min="9505" max="9505" width="5.25" style="21" customWidth="1"/>
    <col min="9506" max="9728" width="8.875" style="21"/>
    <col min="9729" max="9729" width="8" style="21" customWidth="1"/>
    <col min="9730" max="9730" width="6" style="21" bestFit="1" customWidth="1"/>
    <col min="9731" max="9731" width="4.25" style="21" customWidth="1"/>
    <col min="9732" max="9732" width="5.25" style="21" customWidth="1"/>
    <col min="9733" max="9733" width="6" style="21" bestFit="1" customWidth="1"/>
    <col min="9734" max="9735" width="4.25" style="21" customWidth="1"/>
    <col min="9736" max="9736" width="5.875" style="21" customWidth="1"/>
    <col min="9737" max="9741" width="4.25" style="21" customWidth="1"/>
    <col min="9742" max="9742" width="6" style="21" bestFit="1" customWidth="1"/>
    <col min="9743" max="9744" width="3" style="21" customWidth="1"/>
    <col min="9745" max="9745" width="6" style="21" bestFit="1" customWidth="1"/>
    <col min="9746" max="9747" width="3" style="21" customWidth="1"/>
    <col min="9748" max="9748" width="4.375" style="21" bestFit="1" customWidth="1"/>
    <col min="9749" max="9750" width="3" style="21" customWidth="1"/>
    <col min="9751" max="9751" width="3.625" style="21" bestFit="1" customWidth="1"/>
    <col min="9752" max="9753" width="3" style="21" customWidth="1"/>
    <col min="9754" max="9754" width="4.375" style="21" bestFit="1" customWidth="1"/>
    <col min="9755" max="9756" width="3" style="21" customWidth="1"/>
    <col min="9757" max="9757" width="8.25" style="21" customWidth="1"/>
    <col min="9758" max="9758" width="8.5" style="21" customWidth="1"/>
    <col min="9759" max="9759" width="1.875" style="21" customWidth="1"/>
    <col min="9760" max="9760" width="1.25" style="21" customWidth="1"/>
    <col min="9761" max="9761" width="5.25" style="21" customWidth="1"/>
    <col min="9762" max="9984" width="8.875" style="21"/>
    <col min="9985" max="9985" width="8" style="21" customWidth="1"/>
    <col min="9986" max="9986" width="6" style="21" bestFit="1" customWidth="1"/>
    <col min="9987" max="9987" width="4.25" style="21" customWidth="1"/>
    <col min="9988" max="9988" width="5.25" style="21" customWidth="1"/>
    <col min="9989" max="9989" width="6" style="21" bestFit="1" customWidth="1"/>
    <col min="9990" max="9991" width="4.25" style="21" customWidth="1"/>
    <col min="9992" max="9992" width="5.875" style="21" customWidth="1"/>
    <col min="9993" max="9997" width="4.25" style="21" customWidth="1"/>
    <col min="9998" max="9998" width="6" style="21" bestFit="1" customWidth="1"/>
    <col min="9999" max="10000" width="3" style="21" customWidth="1"/>
    <col min="10001" max="10001" width="6" style="21" bestFit="1" customWidth="1"/>
    <col min="10002" max="10003" width="3" style="21" customWidth="1"/>
    <col min="10004" max="10004" width="4.375" style="21" bestFit="1" customWidth="1"/>
    <col min="10005" max="10006" width="3" style="21" customWidth="1"/>
    <col min="10007" max="10007" width="3.625" style="21" bestFit="1" customWidth="1"/>
    <col min="10008" max="10009" width="3" style="21" customWidth="1"/>
    <col min="10010" max="10010" width="4.375" style="21" bestFit="1" customWidth="1"/>
    <col min="10011" max="10012" width="3" style="21" customWidth="1"/>
    <col min="10013" max="10013" width="8.25" style="21" customWidth="1"/>
    <col min="10014" max="10014" width="8.5" style="21" customWidth="1"/>
    <col min="10015" max="10015" width="1.875" style="21" customWidth="1"/>
    <col min="10016" max="10016" width="1.25" style="21" customWidth="1"/>
    <col min="10017" max="10017" width="5.25" style="21" customWidth="1"/>
    <col min="10018" max="10240" width="8.875" style="21"/>
    <col min="10241" max="10241" width="8" style="21" customWidth="1"/>
    <col min="10242" max="10242" width="6" style="21" bestFit="1" customWidth="1"/>
    <col min="10243" max="10243" width="4.25" style="21" customWidth="1"/>
    <col min="10244" max="10244" width="5.25" style="21" customWidth="1"/>
    <col min="10245" max="10245" width="6" style="21" bestFit="1" customWidth="1"/>
    <col min="10246" max="10247" width="4.25" style="21" customWidth="1"/>
    <col min="10248" max="10248" width="5.875" style="21" customWidth="1"/>
    <col min="10249" max="10253" width="4.25" style="21" customWidth="1"/>
    <col min="10254" max="10254" width="6" style="21" bestFit="1" customWidth="1"/>
    <col min="10255" max="10256" width="3" style="21" customWidth="1"/>
    <col min="10257" max="10257" width="6" style="21" bestFit="1" customWidth="1"/>
    <col min="10258" max="10259" width="3" style="21" customWidth="1"/>
    <col min="10260" max="10260" width="4.375" style="21" bestFit="1" customWidth="1"/>
    <col min="10261" max="10262" width="3" style="21" customWidth="1"/>
    <col min="10263" max="10263" width="3.625" style="21" bestFit="1" customWidth="1"/>
    <col min="10264" max="10265" width="3" style="21" customWidth="1"/>
    <col min="10266" max="10266" width="4.375" style="21" bestFit="1" customWidth="1"/>
    <col min="10267" max="10268" width="3" style="21" customWidth="1"/>
    <col min="10269" max="10269" width="8.25" style="21" customWidth="1"/>
    <col min="10270" max="10270" width="8.5" style="21" customWidth="1"/>
    <col min="10271" max="10271" width="1.875" style="21" customWidth="1"/>
    <col min="10272" max="10272" width="1.25" style="21" customWidth="1"/>
    <col min="10273" max="10273" width="5.25" style="21" customWidth="1"/>
    <col min="10274" max="10496" width="8.875" style="21"/>
    <col min="10497" max="10497" width="8" style="21" customWidth="1"/>
    <col min="10498" max="10498" width="6" style="21" bestFit="1" customWidth="1"/>
    <col min="10499" max="10499" width="4.25" style="21" customWidth="1"/>
    <col min="10500" max="10500" width="5.25" style="21" customWidth="1"/>
    <col min="10501" max="10501" width="6" style="21" bestFit="1" customWidth="1"/>
    <col min="10502" max="10503" width="4.25" style="21" customWidth="1"/>
    <col min="10504" max="10504" width="5.875" style="21" customWidth="1"/>
    <col min="10505" max="10509" width="4.25" style="21" customWidth="1"/>
    <col min="10510" max="10510" width="6" style="21" bestFit="1" customWidth="1"/>
    <col min="10511" max="10512" width="3" style="21" customWidth="1"/>
    <col min="10513" max="10513" width="6" style="21" bestFit="1" customWidth="1"/>
    <col min="10514" max="10515" width="3" style="21" customWidth="1"/>
    <col min="10516" max="10516" width="4.375" style="21" bestFit="1" customWidth="1"/>
    <col min="10517" max="10518" width="3" style="21" customWidth="1"/>
    <col min="10519" max="10519" width="3.625" style="21" bestFit="1" customWidth="1"/>
    <col min="10520" max="10521" width="3" style="21" customWidth="1"/>
    <col min="10522" max="10522" width="4.375" style="21" bestFit="1" customWidth="1"/>
    <col min="10523" max="10524" width="3" style="21" customWidth="1"/>
    <col min="10525" max="10525" width="8.25" style="21" customWidth="1"/>
    <col min="10526" max="10526" width="8.5" style="21" customWidth="1"/>
    <col min="10527" max="10527" width="1.875" style="21" customWidth="1"/>
    <col min="10528" max="10528" width="1.25" style="21" customWidth="1"/>
    <col min="10529" max="10529" width="5.25" style="21" customWidth="1"/>
    <col min="10530" max="10752" width="8.875" style="21"/>
    <col min="10753" max="10753" width="8" style="21" customWidth="1"/>
    <col min="10754" max="10754" width="6" style="21" bestFit="1" customWidth="1"/>
    <col min="10755" max="10755" width="4.25" style="21" customWidth="1"/>
    <col min="10756" max="10756" width="5.25" style="21" customWidth="1"/>
    <col min="10757" max="10757" width="6" style="21" bestFit="1" customWidth="1"/>
    <col min="10758" max="10759" width="4.25" style="21" customWidth="1"/>
    <col min="10760" max="10760" width="5.875" style="21" customWidth="1"/>
    <col min="10761" max="10765" width="4.25" style="21" customWidth="1"/>
    <col min="10766" max="10766" width="6" style="21" bestFit="1" customWidth="1"/>
    <col min="10767" max="10768" width="3" style="21" customWidth="1"/>
    <col min="10769" max="10769" width="6" style="21" bestFit="1" customWidth="1"/>
    <col min="10770" max="10771" width="3" style="21" customWidth="1"/>
    <col min="10772" max="10772" width="4.375" style="21" bestFit="1" customWidth="1"/>
    <col min="10773" max="10774" width="3" style="21" customWidth="1"/>
    <col min="10775" max="10775" width="3.625" style="21" bestFit="1" customWidth="1"/>
    <col min="10776" max="10777" width="3" style="21" customWidth="1"/>
    <col min="10778" max="10778" width="4.375" style="21" bestFit="1" customWidth="1"/>
    <col min="10779" max="10780" width="3" style="21" customWidth="1"/>
    <col min="10781" max="10781" width="8.25" style="21" customWidth="1"/>
    <col min="10782" max="10782" width="8.5" style="21" customWidth="1"/>
    <col min="10783" max="10783" width="1.875" style="21" customWidth="1"/>
    <col min="10784" max="10784" width="1.25" style="21" customWidth="1"/>
    <col min="10785" max="10785" width="5.25" style="21" customWidth="1"/>
    <col min="10786" max="11008" width="8.875" style="21"/>
    <col min="11009" max="11009" width="8" style="21" customWidth="1"/>
    <col min="11010" max="11010" width="6" style="21" bestFit="1" customWidth="1"/>
    <col min="11011" max="11011" width="4.25" style="21" customWidth="1"/>
    <col min="11012" max="11012" width="5.25" style="21" customWidth="1"/>
    <col min="11013" max="11013" width="6" style="21" bestFit="1" customWidth="1"/>
    <col min="11014" max="11015" width="4.25" style="21" customWidth="1"/>
    <col min="11016" max="11016" width="5.875" style="21" customWidth="1"/>
    <col min="11017" max="11021" width="4.25" style="21" customWidth="1"/>
    <col min="11022" max="11022" width="6" style="21" bestFit="1" customWidth="1"/>
    <col min="11023" max="11024" width="3" style="21" customWidth="1"/>
    <col min="11025" max="11025" width="6" style="21" bestFit="1" customWidth="1"/>
    <col min="11026" max="11027" width="3" style="21" customWidth="1"/>
    <col min="11028" max="11028" width="4.375" style="21" bestFit="1" customWidth="1"/>
    <col min="11029" max="11030" width="3" style="21" customWidth="1"/>
    <col min="11031" max="11031" width="3.625" style="21" bestFit="1" customWidth="1"/>
    <col min="11032" max="11033" width="3" style="21" customWidth="1"/>
    <col min="11034" max="11034" width="4.375" style="21" bestFit="1" customWidth="1"/>
    <col min="11035" max="11036" width="3" style="21" customWidth="1"/>
    <col min="11037" max="11037" width="8.25" style="21" customWidth="1"/>
    <col min="11038" max="11038" width="8.5" style="21" customWidth="1"/>
    <col min="11039" max="11039" width="1.875" style="21" customWidth="1"/>
    <col min="11040" max="11040" width="1.25" style="21" customWidth="1"/>
    <col min="11041" max="11041" width="5.25" style="21" customWidth="1"/>
    <col min="11042" max="11264" width="8.875" style="21"/>
    <col min="11265" max="11265" width="8" style="21" customWidth="1"/>
    <col min="11266" max="11266" width="6" style="21" bestFit="1" customWidth="1"/>
    <col min="11267" max="11267" width="4.25" style="21" customWidth="1"/>
    <col min="11268" max="11268" width="5.25" style="21" customWidth="1"/>
    <col min="11269" max="11269" width="6" style="21" bestFit="1" customWidth="1"/>
    <col min="11270" max="11271" width="4.25" style="21" customWidth="1"/>
    <col min="11272" max="11272" width="5.875" style="21" customWidth="1"/>
    <col min="11273" max="11277" width="4.25" style="21" customWidth="1"/>
    <col min="11278" max="11278" width="6" style="21" bestFit="1" customWidth="1"/>
    <col min="11279" max="11280" width="3" style="21" customWidth="1"/>
    <col min="11281" max="11281" width="6" style="21" bestFit="1" customWidth="1"/>
    <col min="11282" max="11283" width="3" style="21" customWidth="1"/>
    <col min="11284" max="11284" width="4.375" style="21" bestFit="1" customWidth="1"/>
    <col min="11285" max="11286" width="3" style="21" customWidth="1"/>
    <col min="11287" max="11287" width="3.625" style="21" bestFit="1" customWidth="1"/>
    <col min="11288" max="11289" width="3" style="21" customWidth="1"/>
    <col min="11290" max="11290" width="4.375" style="21" bestFit="1" customWidth="1"/>
    <col min="11291" max="11292" width="3" style="21" customWidth="1"/>
    <col min="11293" max="11293" width="8.25" style="21" customWidth="1"/>
    <col min="11294" max="11294" width="8.5" style="21" customWidth="1"/>
    <col min="11295" max="11295" width="1.875" style="21" customWidth="1"/>
    <col min="11296" max="11296" width="1.25" style="21" customWidth="1"/>
    <col min="11297" max="11297" width="5.25" style="21" customWidth="1"/>
    <col min="11298" max="11520" width="8.875" style="21"/>
    <col min="11521" max="11521" width="8" style="21" customWidth="1"/>
    <col min="11522" max="11522" width="6" style="21" bestFit="1" customWidth="1"/>
    <col min="11523" max="11523" width="4.25" style="21" customWidth="1"/>
    <col min="11524" max="11524" width="5.25" style="21" customWidth="1"/>
    <col min="11525" max="11525" width="6" style="21" bestFit="1" customWidth="1"/>
    <col min="11526" max="11527" width="4.25" style="21" customWidth="1"/>
    <col min="11528" max="11528" width="5.875" style="21" customWidth="1"/>
    <col min="11529" max="11533" width="4.25" style="21" customWidth="1"/>
    <col min="11534" max="11534" width="6" style="21" bestFit="1" customWidth="1"/>
    <col min="11535" max="11536" width="3" style="21" customWidth="1"/>
    <col min="11537" max="11537" width="6" style="21" bestFit="1" customWidth="1"/>
    <col min="11538" max="11539" width="3" style="21" customWidth="1"/>
    <col min="11540" max="11540" width="4.375" style="21" bestFit="1" customWidth="1"/>
    <col min="11541" max="11542" width="3" style="21" customWidth="1"/>
    <col min="11543" max="11543" width="3.625" style="21" bestFit="1" customWidth="1"/>
    <col min="11544" max="11545" width="3" style="21" customWidth="1"/>
    <col min="11546" max="11546" width="4.375" style="21" bestFit="1" customWidth="1"/>
    <col min="11547" max="11548" width="3" style="21" customWidth="1"/>
    <col min="11549" max="11549" width="8.25" style="21" customWidth="1"/>
    <col min="11550" max="11550" width="8.5" style="21" customWidth="1"/>
    <col min="11551" max="11551" width="1.875" style="21" customWidth="1"/>
    <col min="11552" max="11552" width="1.25" style="21" customWidth="1"/>
    <col min="11553" max="11553" width="5.25" style="21" customWidth="1"/>
    <col min="11554" max="11776" width="8.875" style="21"/>
    <col min="11777" max="11777" width="8" style="21" customWidth="1"/>
    <col min="11778" max="11778" width="6" style="21" bestFit="1" customWidth="1"/>
    <col min="11779" max="11779" width="4.25" style="21" customWidth="1"/>
    <col min="11780" max="11780" width="5.25" style="21" customWidth="1"/>
    <col min="11781" max="11781" width="6" style="21" bestFit="1" customWidth="1"/>
    <col min="11782" max="11783" width="4.25" style="21" customWidth="1"/>
    <col min="11784" max="11784" width="5.875" style="21" customWidth="1"/>
    <col min="11785" max="11789" width="4.25" style="21" customWidth="1"/>
    <col min="11790" max="11790" width="6" style="21" bestFit="1" customWidth="1"/>
    <col min="11791" max="11792" width="3" style="21" customWidth="1"/>
    <col min="11793" max="11793" width="6" style="21" bestFit="1" customWidth="1"/>
    <col min="11794" max="11795" width="3" style="21" customWidth="1"/>
    <col min="11796" max="11796" width="4.375" style="21" bestFit="1" customWidth="1"/>
    <col min="11797" max="11798" width="3" style="21" customWidth="1"/>
    <col min="11799" max="11799" width="3.625" style="21" bestFit="1" customWidth="1"/>
    <col min="11800" max="11801" width="3" style="21" customWidth="1"/>
    <col min="11802" max="11802" width="4.375" style="21" bestFit="1" customWidth="1"/>
    <col min="11803" max="11804" width="3" style="21" customWidth="1"/>
    <col min="11805" max="11805" width="8.25" style="21" customWidth="1"/>
    <col min="11806" max="11806" width="8.5" style="21" customWidth="1"/>
    <col min="11807" max="11807" width="1.875" style="21" customWidth="1"/>
    <col min="11808" max="11808" width="1.25" style="21" customWidth="1"/>
    <col min="11809" max="11809" width="5.25" style="21" customWidth="1"/>
    <col min="11810" max="12032" width="8.875" style="21"/>
    <col min="12033" max="12033" width="8" style="21" customWidth="1"/>
    <col min="12034" max="12034" width="6" style="21" bestFit="1" customWidth="1"/>
    <col min="12035" max="12035" width="4.25" style="21" customWidth="1"/>
    <col min="12036" max="12036" width="5.25" style="21" customWidth="1"/>
    <col min="12037" max="12037" width="6" style="21" bestFit="1" customWidth="1"/>
    <col min="12038" max="12039" width="4.25" style="21" customWidth="1"/>
    <col min="12040" max="12040" width="5.875" style="21" customWidth="1"/>
    <col min="12041" max="12045" width="4.25" style="21" customWidth="1"/>
    <col min="12046" max="12046" width="6" style="21" bestFit="1" customWidth="1"/>
    <col min="12047" max="12048" width="3" style="21" customWidth="1"/>
    <col min="12049" max="12049" width="6" style="21" bestFit="1" customWidth="1"/>
    <col min="12050" max="12051" width="3" style="21" customWidth="1"/>
    <col min="12052" max="12052" width="4.375" style="21" bestFit="1" customWidth="1"/>
    <col min="12053" max="12054" width="3" style="21" customWidth="1"/>
    <col min="12055" max="12055" width="3.625" style="21" bestFit="1" customWidth="1"/>
    <col min="12056" max="12057" width="3" style="21" customWidth="1"/>
    <col min="12058" max="12058" width="4.375" style="21" bestFit="1" customWidth="1"/>
    <col min="12059" max="12060" width="3" style="21" customWidth="1"/>
    <col min="12061" max="12061" width="8.25" style="21" customWidth="1"/>
    <col min="12062" max="12062" width="8.5" style="21" customWidth="1"/>
    <col min="12063" max="12063" width="1.875" style="21" customWidth="1"/>
    <col min="12064" max="12064" width="1.25" style="21" customWidth="1"/>
    <col min="12065" max="12065" width="5.25" style="21" customWidth="1"/>
    <col min="12066" max="12288" width="8.875" style="21"/>
    <col min="12289" max="12289" width="8" style="21" customWidth="1"/>
    <col min="12290" max="12290" width="6" style="21" bestFit="1" customWidth="1"/>
    <col min="12291" max="12291" width="4.25" style="21" customWidth="1"/>
    <col min="12292" max="12292" width="5.25" style="21" customWidth="1"/>
    <col min="12293" max="12293" width="6" style="21" bestFit="1" customWidth="1"/>
    <col min="12294" max="12295" width="4.25" style="21" customWidth="1"/>
    <col min="12296" max="12296" width="5.875" style="21" customWidth="1"/>
    <col min="12297" max="12301" width="4.25" style="21" customWidth="1"/>
    <col min="12302" max="12302" width="6" style="21" bestFit="1" customWidth="1"/>
    <col min="12303" max="12304" width="3" style="21" customWidth="1"/>
    <col min="12305" max="12305" width="6" style="21" bestFit="1" customWidth="1"/>
    <col min="12306" max="12307" width="3" style="21" customWidth="1"/>
    <col min="12308" max="12308" width="4.375" style="21" bestFit="1" customWidth="1"/>
    <col min="12309" max="12310" width="3" style="21" customWidth="1"/>
    <col min="12311" max="12311" width="3.625" style="21" bestFit="1" customWidth="1"/>
    <col min="12312" max="12313" width="3" style="21" customWidth="1"/>
    <col min="12314" max="12314" width="4.375" style="21" bestFit="1" customWidth="1"/>
    <col min="12315" max="12316" width="3" style="21" customWidth="1"/>
    <col min="12317" max="12317" width="8.25" style="21" customWidth="1"/>
    <col min="12318" max="12318" width="8.5" style="21" customWidth="1"/>
    <col min="12319" max="12319" width="1.875" style="21" customWidth="1"/>
    <col min="12320" max="12320" width="1.25" style="21" customWidth="1"/>
    <col min="12321" max="12321" width="5.25" style="21" customWidth="1"/>
    <col min="12322" max="12544" width="8.875" style="21"/>
    <col min="12545" max="12545" width="8" style="21" customWidth="1"/>
    <col min="12546" max="12546" width="6" style="21" bestFit="1" customWidth="1"/>
    <col min="12547" max="12547" width="4.25" style="21" customWidth="1"/>
    <col min="12548" max="12548" width="5.25" style="21" customWidth="1"/>
    <col min="12549" max="12549" width="6" style="21" bestFit="1" customWidth="1"/>
    <col min="12550" max="12551" width="4.25" style="21" customWidth="1"/>
    <col min="12552" max="12552" width="5.875" style="21" customWidth="1"/>
    <col min="12553" max="12557" width="4.25" style="21" customWidth="1"/>
    <col min="12558" max="12558" width="6" style="21" bestFit="1" customWidth="1"/>
    <col min="12559" max="12560" width="3" style="21" customWidth="1"/>
    <col min="12561" max="12561" width="6" style="21" bestFit="1" customWidth="1"/>
    <col min="12562" max="12563" width="3" style="21" customWidth="1"/>
    <col min="12564" max="12564" width="4.375" style="21" bestFit="1" customWidth="1"/>
    <col min="12565" max="12566" width="3" style="21" customWidth="1"/>
    <col min="12567" max="12567" width="3.625" style="21" bestFit="1" customWidth="1"/>
    <col min="12568" max="12569" width="3" style="21" customWidth="1"/>
    <col min="12570" max="12570" width="4.375" style="21" bestFit="1" customWidth="1"/>
    <col min="12571" max="12572" width="3" style="21" customWidth="1"/>
    <col min="12573" max="12573" width="8.25" style="21" customWidth="1"/>
    <col min="12574" max="12574" width="8.5" style="21" customWidth="1"/>
    <col min="12575" max="12575" width="1.875" style="21" customWidth="1"/>
    <col min="12576" max="12576" width="1.25" style="21" customWidth="1"/>
    <col min="12577" max="12577" width="5.25" style="21" customWidth="1"/>
    <col min="12578" max="12800" width="8.875" style="21"/>
    <col min="12801" max="12801" width="8" style="21" customWidth="1"/>
    <col min="12802" max="12802" width="6" style="21" bestFit="1" customWidth="1"/>
    <col min="12803" max="12803" width="4.25" style="21" customWidth="1"/>
    <col min="12804" max="12804" width="5.25" style="21" customWidth="1"/>
    <col min="12805" max="12805" width="6" style="21" bestFit="1" customWidth="1"/>
    <col min="12806" max="12807" width="4.25" style="21" customWidth="1"/>
    <col min="12808" max="12808" width="5.875" style="21" customWidth="1"/>
    <col min="12809" max="12813" width="4.25" style="21" customWidth="1"/>
    <col min="12814" max="12814" width="6" style="21" bestFit="1" customWidth="1"/>
    <col min="12815" max="12816" width="3" style="21" customWidth="1"/>
    <col min="12817" max="12817" width="6" style="21" bestFit="1" customWidth="1"/>
    <col min="12818" max="12819" width="3" style="21" customWidth="1"/>
    <col min="12820" max="12820" width="4.375" style="21" bestFit="1" customWidth="1"/>
    <col min="12821" max="12822" width="3" style="21" customWidth="1"/>
    <col min="12823" max="12823" width="3.625" style="21" bestFit="1" customWidth="1"/>
    <col min="12824" max="12825" width="3" style="21" customWidth="1"/>
    <col min="12826" max="12826" width="4.375" style="21" bestFit="1" customWidth="1"/>
    <col min="12827" max="12828" width="3" style="21" customWidth="1"/>
    <col min="12829" max="12829" width="8.25" style="21" customWidth="1"/>
    <col min="12830" max="12830" width="8.5" style="21" customWidth="1"/>
    <col min="12831" max="12831" width="1.875" style="21" customWidth="1"/>
    <col min="12832" max="12832" width="1.25" style="21" customWidth="1"/>
    <col min="12833" max="12833" width="5.25" style="21" customWidth="1"/>
    <col min="12834" max="13056" width="8.875" style="21"/>
    <col min="13057" max="13057" width="8" style="21" customWidth="1"/>
    <col min="13058" max="13058" width="6" style="21" bestFit="1" customWidth="1"/>
    <col min="13059" max="13059" width="4.25" style="21" customWidth="1"/>
    <col min="13060" max="13060" width="5.25" style="21" customWidth="1"/>
    <col min="13061" max="13061" width="6" style="21" bestFit="1" customWidth="1"/>
    <col min="13062" max="13063" width="4.25" style="21" customWidth="1"/>
    <col min="13064" max="13064" width="5.875" style="21" customWidth="1"/>
    <col min="13065" max="13069" width="4.25" style="21" customWidth="1"/>
    <col min="13070" max="13070" width="6" style="21" bestFit="1" customWidth="1"/>
    <col min="13071" max="13072" width="3" style="21" customWidth="1"/>
    <col min="13073" max="13073" width="6" style="21" bestFit="1" customWidth="1"/>
    <col min="13074" max="13075" width="3" style="21" customWidth="1"/>
    <col min="13076" max="13076" width="4.375" style="21" bestFit="1" customWidth="1"/>
    <col min="13077" max="13078" width="3" style="21" customWidth="1"/>
    <col min="13079" max="13079" width="3.625" style="21" bestFit="1" customWidth="1"/>
    <col min="13080" max="13081" width="3" style="21" customWidth="1"/>
    <col min="13082" max="13082" width="4.375" style="21" bestFit="1" customWidth="1"/>
    <col min="13083" max="13084" width="3" style="21" customWidth="1"/>
    <col min="13085" max="13085" width="8.25" style="21" customWidth="1"/>
    <col min="13086" max="13086" width="8.5" style="21" customWidth="1"/>
    <col min="13087" max="13087" width="1.875" style="21" customWidth="1"/>
    <col min="13088" max="13088" width="1.25" style="21" customWidth="1"/>
    <col min="13089" max="13089" width="5.25" style="21" customWidth="1"/>
    <col min="13090" max="13312" width="8.875" style="21"/>
    <col min="13313" max="13313" width="8" style="21" customWidth="1"/>
    <col min="13314" max="13314" width="6" style="21" bestFit="1" customWidth="1"/>
    <col min="13315" max="13315" width="4.25" style="21" customWidth="1"/>
    <col min="13316" max="13316" width="5.25" style="21" customWidth="1"/>
    <col min="13317" max="13317" width="6" style="21" bestFit="1" customWidth="1"/>
    <col min="13318" max="13319" width="4.25" style="21" customWidth="1"/>
    <col min="13320" max="13320" width="5.875" style="21" customWidth="1"/>
    <col min="13321" max="13325" width="4.25" style="21" customWidth="1"/>
    <col min="13326" max="13326" width="6" style="21" bestFit="1" customWidth="1"/>
    <col min="13327" max="13328" width="3" style="21" customWidth="1"/>
    <col min="13329" max="13329" width="6" style="21" bestFit="1" customWidth="1"/>
    <col min="13330" max="13331" width="3" style="21" customWidth="1"/>
    <col min="13332" max="13332" width="4.375" style="21" bestFit="1" customWidth="1"/>
    <col min="13333" max="13334" width="3" style="21" customWidth="1"/>
    <col min="13335" max="13335" width="3.625" style="21" bestFit="1" customWidth="1"/>
    <col min="13336" max="13337" width="3" style="21" customWidth="1"/>
    <col min="13338" max="13338" width="4.375" style="21" bestFit="1" customWidth="1"/>
    <col min="13339" max="13340" width="3" style="21" customWidth="1"/>
    <col min="13341" max="13341" width="8.25" style="21" customWidth="1"/>
    <col min="13342" max="13342" width="8.5" style="21" customWidth="1"/>
    <col min="13343" max="13343" width="1.875" style="21" customWidth="1"/>
    <col min="13344" max="13344" width="1.25" style="21" customWidth="1"/>
    <col min="13345" max="13345" width="5.25" style="21" customWidth="1"/>
    <col min="13346" max="13568" width="8.875" style="21"/>
    <col min="13569" max="13569" width="8" style="21" customWidth="1"/>
    <col min="13570" max="13570" width="6" style="21" bestFit="1" customWidth="1"/>
    <col min="13571" max="13571" width="4.25" style="21" customWidth="1"/>
    <col min="13572" max="13572" width="5.25" style="21" customWidth="1"/>
    <col min="13573" max="13573" width="6" style="21" bestFit="1" customWidth="1"/>
    <col min="13574" max="13575" width="4.25" style="21" customWidth="1"/>
    <col min="13576" max="13576" width="5.875" style="21" customWidth="1"/>
    <col min="13577" max="13581" width="4.25" style="21" customWidth="1"/>
    <col min="13582" max="13582" width="6" style="21" bestFit="1" customWidth="1"/>
    <col min="13583" max="13584" width="3" style="21" customWidth="1"/>
    <col min="13585" max="13585" width="6" style="21" bestFit="1" customWidth="1"/>
    <col min="13586" max="13587" width="3" style="21" customWidth="1"/>
    <col min="13588" max="13588" width="4.375" style="21" bestFit="1" customWidth="1"/>
    <col min="13589" max="13590" width="3" style="21" customWidth="1"/>
    <col min="13591" max="13591" width="3.625" style="21" bestFit="1" customWidth="1"/>
    <col min="13592" max="13593" width="3" style="21" customWidth="1"/>
    <col min="13594" max="13594" width="4.375" style="21" bestFit="1" customWidth="1"/>
    <col min="13595" max="13596" width="3" style="21" customWidth="1"/>
    <col min="13597" max="13597" width="8.25" style="21" customWidth="1"/>
    <col min="13598" max="13598" width="8.5" style="21" customWidth="1"/>
    <col min="13599" max="13599" width="1.875" style="21" customWidth="1"/>
    <col min="13600" max="13600" width="1.25" style="21" customWidth="1"/>
    <col min="13601" max="13601" width="5.25" style="21" customWidth="1"/>
    <col min="13602" max="13824" width="8.875" style="21"/>
    <col min="13825" max="13825" width="8" style="21" customWidth="1"/>
    <col min="13826" max="13826" width="6" style="21" bestFit="1" customWidth="1"/>
    <col min="13827" max="13827" width="4.25" style="21" customWidth="1"/>
    <col min="13828" max="13828" width="5.25" style="21" customWidth="1"/>
    <col min="13829" max="13829" width="6" style="21" bestFit="1" customWidth="1"/>
    <col min="13830" max="13831" width="4.25" style="21" customWidth="1"/>
    <col min="13832" max="13832" width="5.875" style="21" customWidth="1"/>
    <col min="13833" max="13837" width="4.25" style="21" customWidth="1"/>
    <col min="13838" max="13838" width="6" style="21" bestFit="1" customWidth="1"/>
    <col min="13839" max="13840" width="3" style="21" customWidth="1"/>
    <col min="13841" max="13841" width="6" style="21" bestFit="1" customWidth="1"/>
    <col min="13842" max="13843" width="3" style="21" customWidth="1"/>
    <col min="13844" max="13844" width="4.375" style="21" bestFit="1" customWidth="1"/>
    <col min="13845" max="13846" width="3" style="21" customWidth="1"/>
    <col min="13847" max="13847" width="3.625" style="21" bestFit="1" customWidth="1"/>
    <col min="13848" max="13849" width="3" style="21" customWidth="1"/>
    <col min="13850" max="13850" width="4.375" style="21" bestFit="1" customWidth="1"/>
    <col min="13851" max="13852" width="3" style="21" customWidth="1"/>
    <col min="13853" max="13853" width="8.25" style="21" customWidth="1"/>
    <col min="13854" max="13854" width="8.5" style="21" customWidth="1"/>
    <col min="13855" max="13855" width="1.875" style="21" customWidth="1"/>
    <col min="13856" max="13856" width="1.25" style="21" customWidth="1"/>
    <col min="13857" max="13857" width="5.25" style="21" customWidth="1"/>
    <col min="13858" max="14080" width="8.875" style="21"/>
    <col min="14081" max="14081" width="8" style="21" customWidth="1"/>
    <col min="14082" max="14082" width="6" style="21" bestFit="1" customWidth="1"/>
    <col min="14083" max="14083" width="4.25" style="21" customWidth="1"/>
    <col min="14084" max="14084" width="5.25" style="21" customWidth="1"/>
    <col min="14085" max="14085" width="6" style="21" bestFit="1" customWidth="1"/>
    <col min="14086" max="14087" width="4.25" style="21" customWidth="1"/>
    <col min="14088" max="14088" width="5.875" style="21" customWidth="1"/>
    <col min="14089" max="14093" width="4.25" style="21" customWidth="1"/>
    <col min="14094" max="14094" width="6" style="21" bestFit="1" customWidth="1"/>
    <col min="14095" max="14096" width="3" style="21" customWidth="1"/>
    <col min="14097" max="14097" width="6" style="21" bestFit="1" customWidth="1"/>
    <col min="14098" max="14099" width="3" style="21" customWidth="1"/>
    <col min="14100" max="14100" width="4.375" style="21" bestFit="1" customWidth="1"/>
    <col min="14101" max="14102" width="3" style="21" customWidth="1"/>
    <col min="14103" max="14103" width="3.625" style="21" bestFit="1" customWidth="1"/>
    <col min="14104" max="14105" width="3" style="21" customWidth="1"/>
    <col min="14106" max="14106" width="4.375" style="21" bestFit="1" customWidth="1"/>
    <col min="14107" max="14108" width="3" style="21" customWidth="1"/>
    <col min="14109" max="14109" width="8.25" style="21" customWidth="1"/>
    <col min="14110" max="14110" width="8.5" style="21" customWidth="1"/>
    <col min="14111" max="14111" width="1.875" style="21" customWidth="1"/>
    <col min="14112" max="14112" width="1.25" style="21" customWidth="1"/>
    <col min="14113" max="14113" width="5.25" style="21" customWidth="1"/>
    <col min="14114" max="14336" width="8.875" style="21"/>
    <col min="14337" max="14337" width="8" style="21" customWidth="1"/>
    <col min="14338" max="14338" width="6" style="21" bestFit="1" customWidth="1"/>
    <col min="14339" max="14339" width="4.25" style="21" customWidth="1"/>
    <col min="14340" max="14340" width="5.25" style="21" customWidth="1"/>
    <col min="14341" max="14341" width="6" style="21" bestFit="1" customWidth="1"/>
    <col min="14342" max="14343" width="4.25" style="21" customWidth="1"/>
    <col min="14344" max="14344" width="5.875" style="21" customWidth="1"/>
    <col min="14345" max="14349" width="4.25" style="21" customWidth="1"/>
    <col min="14350" max="14350" width="6" style="21" bestFit="1" customWidth="1"/>
    <col min="14351" max="14352" width="3" style="21" customWidth="1"/>
    <col min="14353" max="14353" width="6" style="21" bestFit="1" customWidth="1"/>
    <col min="14354" max="14355" width="3" style="21" customWidth="1"/>
    <col min="14356" max="14356" width="4.375" style="21" bestFit="1" customWidth="1"/>
    <col min="14357" max="14358" width="3" style="21" customWidth="1"/>
    <col min="14359" max="14359" width="3.625" style="21" bestFit="1" customWidth="1"/>
    <col min="14360" max="14361" width="3" style="21" customWidth="1"/>
    <col min="14362" max="14362" width="4.375" style="21" bestFit="1" customWidth="1"/>
    <col min="14363" max="14364" width="3" style="21" customWidth="1"/>
    <col min="14365" max="14365" width="8.25" style="21" customWidth="1"/>
    <col min="14366" max="14366" width="8.5" style="21" customWidth="1"/>
    <col min="14367" max="14367" width="1.875" style="21" customWidth="1"/>
    <col min="14368" max="14368" width="1.25" style="21" customWidth="1"/>
    <col min="14369" max="14369" width="5.25" style="21" customWidth="1"/>
    <col min="14370" max="14592" width="8.875" style="21"/>
    <col min="14593" max="14593" width="8" style="21" customWidth="1"/>
    <col min="14594" max="14594" width="6" style="21" bestFit="1" customWidth="1"/>
    <col min="14595" max="14595" width="4.25" style="21" customWidth="1"/>
    <col min="14596" max="14596" width="5.25" style="21" customWidth="1"/>
    <col min="14597" max="14597" width="6" style="21" bestFit="1" customWidth="1"/>
    <col min="14598" max="14599" width="4.25" style="21" customWidth="1"/>
    <col min="14600" max="14600" width="5.875" style="21" customWidth="1"/>
    <col min="14601" max="14605" width="4.25" style="21" customWidth="1"/>
    <col min="14606" max="14606" width="6" style="21" bestFit="1" customWidth="1"/>
    <col min="14607" max="14608" width="3" style="21" customWidth="1"/>
    <col min="14609" max="14609" width="6" style="21" bestFit="1" customWidth="1"/>
    <col min="14610" max="14611" width="3" style="21" customWidth="1"/>
    <col min="14612" max="14612" width="4.375" style="21" bestFit="1" customWidth="1"/>
    <col min="14613" max="14614" width="3" style="21" customWidth="1"/>
    <col min="14615" max="14615" width="3.625" style="21" bestFit="1" customWidth="1"/>
    <col min="14616" max="14617" width="3" style="21" customWidth="1"/>
    <col min="14618" max="14618" width="4.375" style="21" bestFit="1" customWidth="1"/>
    <col min="14619" max="14620" width="3" style="21" customWidth="1"/>
    <col min="14621" max="14621" width="8.25" style="21" customWidth="1"/>
    <col min="14622" max="14622" width="8.5" style="21" customWidth="1"/>
    <col min="14623" max="14623" width="1.875" style="21" customWidth="1"/>
    <col min="14624" max="14624" width="1.25" style="21" customWidth="1"/>
    <col min="14625" max="14625" width="5.25" style="21" customWidth="1"/>
    <col min="14626" max="14848" width="8.875" style="21"/>
    <col min="14849" max="14849" width="8" style="21" customWidth="1"/>
    <col min="14850" max="14850" width="6" style="21" bestFit="1" customWidth="1"/>
    <col min="14851" max="14851" width="4.25" style="21" customWidth="1"/>
    <col min="14852" max="14852" width="5.25" style="21" customWidth="1"/>
    <col min="14853" max="14853" width="6" style="21" bestFit="1" customWidth="1"/>
    <col min="14854" max="14855" width="4.25" style="21" customWidth="1"/>
    <col min="14856" max="14856" width="5.875" style="21" customWidth="1"/>
    <col min="14857" max="14861" width="4.25" style="21" customWidth="1"/>
    <col min="14862" max="14862" width="6" style="21" bestFit="1" customWidth="1"/>
    <col min="14863" max="14864" width="3" style="21" customWidth="1"/>
    <col min="14865" max="14865" width="6" style="21" bestFit="1" customWidth="1"/>
    <col min="14866" max="14867" width="3" style="21" customWidth="1"/>
    <col min="14868" max="14868" width="4.375" style="21" bestFit="1" customWidth="1"/>
    <col min="14869" max="14870" width="3" style="21" customWidth="1"/>
    <col min="14871" max="14871" width="3.625" style="21" bestFit="1" customWidth="1"/>
    <col min="14872" max="14873" width="3" style="21" customWidth="1"/>
    <col min="14874" max="14874" width="4.375" style="21" bestFit="1" customWidth="1"/>
    <col min="14875" max="14876" width="3" style="21" customWidth="1"/>
    <col min="14877" max="14877" width="8.25" style="21" customWidth="1"/>
    <col min="14878" max="14878" width="8.5" style="21" customWidth="1"/>
    <col min="14879" max="14879" width="1.875" style="21" customWidth="1"/>
    <col min="14880" max="14880" width="1.25" style="21" customWidth="1"/>
    <col min="14881" max="14881" width="5.25" style="21" customWidth="1"/>
    <col min="14882" max="15104" width="8.875" style="21"/>
    <col min="15105" max="15105" width="8" style="21" customWidth="1"/>
    <col min="15106" max="15106" width="6" style="21" bestFit="1" customWidth="1"/>
    <col min="15107" max="15107" width="4.25" style="21" customWidth="1"/>
    <col min="15108" max="15108" width="5.25" style="21" customWidth="1"/>
    <col min="15109" max="15109" width="6" style="21" bestFit="1" customWidth="1"/>
    <col min="15110" max="15111" width="4.25" style="21" customWidth="1"/>
    <col min="15112" max="15112" width="5.875" style="21" customWidth="1"/>
    <col min="15113" max="15117" width="4.25" style="21" customWidth="1"/>
    <col min="15118" max="15118" width="6" style="21" bestFit="1" customWidth="1"/>
    <col min="15119" max="15120" width="3" style="21" customWidth="1"/>
    <col min="15121" max="15121" width="6" style="21" bestFit="1" customWidth="1"/>
    <col min="15122" max="15123" width="3" style="21" customWidth="1"/>
    <col min="15124" max="15124" width="4.375" style="21" bestFit="1" customWidth="1"/>
    <col min="15125" max="15126" width="3" style="21" customWidth="1"/>
    <col min="15127" max="15127" width="3.625" style="21" bestFit="1" customWidth="1"/>
    <col min="15128" max="15129" width="3" style="21" customWidth="1"/>
    <col min="15130" max="15130" width="4.375" style="21" bestFit="1" customWidth="1"/>
    <col min="15131" max="15132" width="3" style="21" customWidth="1"/>
    <col min="15133" max="15133" width="8.25" style="21" customWidth="1"/>
    <col min="15134" max="15134" width="8.5" style="21" customWidth="1"/>
    <col min="15135" max="15135" width="1.875" style="21" customWidth="1"/>
    <col min="15136" max="15136" width="1.25" style="21" customWidth="1"/>
    <col min="15137" max="15137" width="5.25" style="21" customWidth="1"/>
    <col min="15138" max="15360" width="8.875" style="21"/>
    <col min="15361" max="15361" width="8" style="21" customWidth="1"/>
    <col min="15362" max="15362" width="6" style="21" bestFit="1" customWidth="1"/>
    <col min="15363" max="15363" width="4.25" style="21" customWidth="1"/>
    <col min="15364" max="15364" width="5.25" style="21" customWidth="1"/>
    <col min="15365" max="15365" width="6" style="21" bestFit="1" customWidth="1"/>
    <col min="15366" max="15367" width="4.25" style="21" customWidth="1"/>
    <col min="15368" max="15368" width="5.875" style="21" customWidth="1"/>
    <col min="15369" max="15373" width="4.25" style="21" customWidth="1"/>
    <col min="15374" max="15374" width="6" style="21" bestFit="1" customWidth="1"/>
    <col min="15375" max="15376" width="3" style="21" customWidth="1"/>
    <col min="15377" max="15377" width="6" style="21" bestFit="1" customWidth="1"/>
    <col min="15378" max="15379" width="3" style="21" customWidth="1"/>
    <col min="15380" max="15380" width="4.375" style="21" bestFit="1" customWidth="1"/>
    <col min="15381" max="15382" width="3" style="21" customWidth="1"/>
    <col min="15383" max="15383" width="3.625" style="21" bestFit="1" customWidth="1"/>
    <col min="15384" max="15385" width="3" style="21" customWidth="1"/>
    <col min="15386" max="15386" width="4.375" style="21" bestFit="1" customWidth="1"/>
    <col min="15387" max="15388" width="3" style="21" customWidth="1"/>
    <col min="15389" max="15389" width="8.25" style="21" customWidth="1"/>
    <col min="15390" max="15390" width="8.5" style="21" customWidth="1"/>
    <col min="15391" max="15391" width="1.875" style="21" customWidth="1"/>
    <col min="15392" max="15392" width="1.25" style="21" customWidth="1"/>
    <col min="15393" max="15393" width="5.25" style="21" customWidth="1"/>
    <col min="15394" max="15616" width="8.875" style="21"/>
    <col min="15617" max="15617" width="8" style="21" customWidth="1"/>
    <col min="15618" max="15618" width="6" style="21" bestFit="1" customWidth="1"/>
    <col min="15619" max="15619" width="4.25" style="21" customWidth="1"/>
    <col min="15620" max="15620" width="5.25" style="21" customWidth="1"/>
    <col min="15621" max="15621" width="6" style="21" bestFit="1" customWidth="1"/>
    <col min="15622" max="15623" width="4.25" style="21" customWidth="1"/>
    <col min="15624" max="15624" width="5.875" style="21" customWidth="1"/>
    <col min="15625" max="15629" width="4.25" style="21" customWidth="1"/>
    <col min="15630" max="15630" width="6" style="21" bestFit="1" customWidth="1"/>
    <col min="15631" max="15632" width="3" style="21" customWidth="1"/>
    <col min="15633" max="15633" width="6" style="21" bestFit="1" customWidth="1"/>
    <col min="15634" max="15635" width="3" style="21" customWidth="1"/>
    <col min="15636" max="15636" width="4.375" style="21" bestFit="1" customWidth="1"/>
    <col min="15637" max="15638" width="3" style="21" customWidth="1"/>
    <col min="15639" max="15639" width="3.625" style="21" bestFit="1" customWidth="1"/>
    <col min="15640" max="15641" width="3" style="21" customWidth="1"/>
    <col min="15642" max="15642" width="4.375" style="21" bestFit="1" customWidth="1"/>
    <col min="15643" max="15644" width="3" style="21" customWidth="1"/>
    <col min="15645" max="15645" width="8.25" style="21" customWidth="1"/>
    <col min="15646" max="15646" width="8.5" style="21" customWidth="1"/>
    <col min="15647" max="15647" width="1.875" style="21" customWidth="1"/>
    <col min="15648" max="15648" width="1.25" style="21" customWidth="1"/>
    <col min="15649" max="15649" width="5.25" style="21" customWidth="1"/>
    <col min="15650" max="15872" width="8.875" style="21"/>
    <col min="15873" max="15873" width="8" style="21" customWidth="1"/>
    <col min="15874" max="15874" width="6" style="21" bestFit="1" customWidth="1"/>
    <col min="15875" max="15875" width="4.25" style="21" customWidth="1"/>
    <col min="15876" max="15876" width="5.25" style="21" customWidth="1"/>
    <col min="15877" max="15877" width="6" style="21" bestFit="1" customWidth="1"/>
    <col min="15878" max="15879" width="4.25" style="21" customWidth="1"/>
    <col min="15880" max="15880" width="5.875" style="21" customWidth="1"/>
    <col min="15881" max="15885" width="4.25" style="21" customWidth="1"/>
    <col min="15886" max="15886" width="6" style="21" bestFit="1" customWidth="1"/>
    <col min="15887" max="15888" width="3" style="21" customWidth="1"/>
    <col min="15889" max="15889" width="6" style="21" bestFit="1" customWidth="1"/>
    <col min="15890" max="15891" width="3" style="21" customWidth="1"/>
    <col min="15892" max="15892" width="4.375" style="21" bestFit="1" customWidth="1"/>
    <col min="15893" max="15894" width="3" style="21" customWidth="1"/>
    <col min="15895" max="15895" width="3.625" style="21" bestFit="1" customWidth="1"/>
    <col min="15896" max="15897" width="3" style="21" customWidth="1"/>
    <col min="15898" max="15898" width="4.375" style="21" bestFit="1" customWidth="1"/>
    <col min="15899" max="15900" width="3" style="21" customWidth="1"/>
    <col min="15901" max="15901" width="8.25" style="21" customWidth="1"/>
    <col min="15902" max="15902" width="8.5" style="21" customWidth="1"/>
    <col min="15903" max="15903" width="1.875" style="21" customWidth="1"/>
    <col min="15904" max="15904" width="1.25" style="21" customWidth="1"/>
    <col min="15905" max="15905" width="5.25" style="21" customWidth="1"/>
    <col min="15906" max="16128" width="8.875" style="21"/>
    <col min="16129" max="16129" width="8" style="21" customWidth="1"/>
    <col min="16130" max="16130" width="6" style="21" bestFit="1" customWidth="1"/>
    <col min="16131" max="16131" width="4.25" style="21" customWidth="1"/>
    <col min="16132" max="16132" width="5.25" style="21" customWidth="1"/>
    <col min="16133" max="16133" width="6" style="21" bestFit="1" customWidth="1"/>
    <col min="16134" max="16135" width="4.25" style="21" customWidth="1"/>
    <col min="16136" max="16136" width="5.875" style="21" customWidth="1"/>
    <col min="16137" max="16141" width="4.25" style="21" customWidth="1"/>
    <col min="16142" max="16142" width="6" style="21" bestFit="1" customWidth="1"/>
    <col min="16143" max="16144" width="3" style="21" customWidth="1"/>
    <col min="16145" max="16145" width="6" style="21" bestFit="1" customWidth="1"/>
    <col min="16146" max="16147" width="3" style="21" customWidth="1"/>
    <col min="16148" max="16148" width="4.375" style="21" bestFit="1" customWidth="1"/>
    <col min="16149" max="16150" width="3" style="21" customWidth="1"/>
    <col min="16151" max="16151" width="3.625" style="21" bestFit="1" customWidth="1"/>
    <col min="16152" max="16153" width="3" style="21" customWidth="1"/>
    <col min="16154" max="16154" width="4.375" style="21" bestFit="1" customWidth="1"/>
    <col min="16155" max="16156" width="3" style="21" customWidth="1"/>
    <col min="16157" max="16157" width="8.25" style="21" customWidth="1"/>
    <col min="16158" max="16158" width="8.5" style="21" customWidth="1"/>
    <col min="16159" max="16159" width="1.875" style="21" customWidth="1"/>
    <col min="16160" max="16160" width="1.25" style="21" customWidth="1"/>
    <col min="16161" max="16161" width="5.25" style="21" customWidth="1"/>
    <col min="16162" max="16384" width="8.875" style="21"/>
  </cols>
  <sheetData>
    <row r="2" spans="1:30" ht="20.25">
      <c r="A2" s="428" t="s">
        <v>388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</row>
    <row r="3" spans="1:30" ht="14.25">
      <c r="A3" s="22"/>
    </row>
    <row r="4" spans="1:30" s="23" customFormat="1" ht="12.75" thickBot="1">
      <c r="A4" s="141" t="s">
        <v>221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429" t="s">
        <v>387</v>
      </c>
      <c r="AC4" s="429"/>
      <c r="AD4" s="429"/>
    </row>
    <row r="5" spans="1:30" s="24" customFormat="1" ht="27.6" customHeight="1">
      <c r="A5" s="430" t="s">
        <v>222</v>
      </c>
      <c r="B5" s="432" t="s">
        <v>389</v>
      </c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 t="s">
        <v>390</v>
      </c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3" t="s">
        <v>223</v>
      </c>
      <c r="AD5" s="435" t="s">
        <v>224</v>
      </c>
    </row>
    <row r="6" spans="1:30" s="24" customFormat="1" ht="37.15" customHeight="1">
      <c r="A6" s="431"/>
      <c r="B6" s="438" t="s">
        <v>333</v>
      </c>
      <c r="C6" s="434"/>
      <c r="D6" s="434"/>
      <c r="E6" s="438" t="s">
        <v>331</v>
      </c>
      <c r="F6" s="434"/>
      <c r="G6" s="434"/>
      <c r="H6" s="438" t="s">
        <v>225</v>
      </c>
      <c r="I6" s="434"/>
      <c r="J6" s="434"/>
      <c r="K6" s="438" t="s">
        <v>332</v>
      </c>
      <c r="L6" s="434"/>
      <c r="M6" s="434"/>
      <c r="N6" s="438" t="s">
        <v>333</v>
      </c>
      <c r="O6" s="434"/>
      <c r="P6" s="434"/>
      <c r="Q6" s="438" t="s">
        <v>331</v>
      </c>
      <c r="R6" s="434"/>
      <c r="S6" s="434"/>
      <c r="T6" s="438" t="s">
        <v>225</v>
      </c>
      <c r="U6" s="434"/>
      <c r="V6" s="434"/>
      <c r="W6" s="438" t="s">
        <v>332</v>
      </c>
      <c r="X6" s="434"/>
      <c r="Y6" s="434"/>
      <c r="Z6" s="438" t="s">
        <v>226</v>
      </c>
      <c r="AA6" s="434"/>
      <c r="AB6" s="434"/>
      <c r="AC6" s="434"/>
      <c r="AD6" s="436"/>
    </row>
    <row r="7" spans="1:30" s="25" customFormat="1" ht="24">
      <c r="A7" s="431"/>
      <c r="B7" s="143"/>
      <c r="C7" s="243" t="s">
        <v>334</v>
      </c>
      <c r="D7" s="243" t="s">
        <v>227</v>
      </c>
      <c r="E7" s="142"/>
      <c r="F7" s="243" t="s">
        <v>334</v>
      </c>
      <c r="G7" s="243" t="s">
        <v>227</v>
      </c>
      <c r="H7" s="142"/>
      <c r="I7" s="243" t="s">
        <v>334</v>
      </c>
      <c r="J7" s="243" t="s">
        <v>227</v>
      </c>
      <c r="K7" s="142"/>
      <c r="L7" s="243" t="s">
        <v>334</v>
      </c>
      <c r="M7" s="243" t="s">
        <v>227</v>
      </c>
      <c r="N7" s="142"/>
      <c r="O7" s="243" t="s">
        <v>334</v>
      </c>
      <c r="P7" s="243" t="s">
        <v>227</v>
      </c>
      <c r="Q7" s="142"/>
      <c r="R7" s="243" t="s">
        <v>334</v>
      </c>
      <c r="S7" s="243" t="s">
        <v>227</v>
      </c>
      <c r="T7" s="142"/>
      <c r="U7" s="243" t="s">
        <v>334</v>
      </c>
      <c r="V7" s="243" t="s">
        <v>227</v>
      </c>
      <c r="W7" s="142"/>
      <c r="X7" s="243" t="s">
        <v>334</v>
      </c>
      <c r="Y7" s="243" t="s">
        <v>227</v>
      </c>
      <c r="Z7" s="142"/>
      <c r="AA7" s="243" t="s">
        <v>334</v>
      </c>
      <c r="AB7" s="243" t="s">
        <v>227</v>
      </c>
      <c r="AC7" s="434"/>
      <c r="AD7" s="437"/>
    </row>
    <row r="8" spans="1:30" s="25" customFormat="1" ht="26.25" customHeight="1">
      <c r="A8" s="347" t="s">
        <v>16</v>
      </c>
      <c r="B8" s="613">
        <v>3370</v>
      </c>
      <c r="C8" s="614" t="s">
        <v>54</v>
      </c>
      <c r="D8" s="614" t="s">
        <v>54</v>
      </c>
      <c r="E8" s="563">
        <v>3289</v>
      </c>
      <c r="F8" s="614" t="s">
        <v>54</v>
      </c>
      <c r="G8" s="614" t="s">
        <v>54</v>
      </c>
      <c r="H8" s="563">
        <v>43</v>
      </c>
      <c r="I8" s="614" t="s">
        <v>54</v>
      </c>
      <c r="J8" s="614" t="s">
        <v>54</v>
      </c>
      <c r="K8" s="563">
        <v>38</v>
      </c>
      <c r="L8" s="614" t="s">
        <v>54</v>
      </c>
      <c r="M8" s="614" t="s">
        <v>54</v>
      </c>
      <c r="N8" s="563">
        <v>3312</v>
      </c>
      <c r="O8" s="614" t="s">
        <v>54</v>
      </c>
      <c r="P8" s="614" t="s">
        <v>54</v>
      </c>
      <c r="Q8" s="615">
        <v>3267</v>
      </c>
      <c r="R8" s="614" t="s">
        <v>54</v>
      </c>
      <c r="S8" s="614" t="s">
        <v>54</v>
      </c>
      <c r="T8" s="563">
        <v>7</v>
      </c>
      <c r="U8" s="614" t="s">
        <v>54</v>
      </c>
      <c r="V8" s="614" t="s">
        <v>54</v>
      </c>
      <c r="W8" s="615">
        <v>37</v>
      </c>
      <c r="X8" s="614" t="s">
        <v>54</v>
      </c>
      <c r="Y8" s="614" t="s">
        <v>54</v>
      </c>
      <c r="Z8" s="615">
        <v>1</v>
      </c>
      <c r="AA8" s="614" t="s">
        <v>54</v>
      </c>
      <c r="AB8" s="614" t="s">
        <v>54</v>
      </c>
      <c r="AC8" s="616">
        <v>98.3</v>
      </c>
      <c r="AD8" s="617" t="s">
        <v>16</v>
      </c>
    </row>
    <row r="9" spans="1:30" s="25" customFormat="1" ht="26.25" customHeight="1">
      <c r="A9" s="618" t="s">
        <v>17</v>
      </c>
      <c r="B9" s="613">
        <v>3645</v>
      </c>
      <c r="C9" s="614" t="s">
        <v>54</v>
      </c>
      <c r="D9" s="614" t="s">
        <v>54</v>
      </c>
      <c r="E9" s="563">
        <v>3596</v>
      </c>
      <c r="F9" s="614" t="s">
        <v>54</v>
      </c>
      <c r="G9" s="614" t="s">
        <v>54</v>
      </c>
      <c r="H9" s="563">
        <v>17</v>
      </c>
      <c r="I9" s="614" t="s">
        <v>54</v>
      </c>
      <c r="J9" s="614" t="s">
        <v>54</v>
      </c>
      <c r="K9" s="563">
        <v>32</v>
      </c>
      <c r="L9" s="614" t="s">
        <v>54</v>
      </c>
      <c r="M9" s="614" t="s">
        <v>54</v>
      </c>
      <c r="N9" s="563">
        <v>3603</v>
      </c>
      <c r="O9" s="614" t="s">
        <v>54</v>
      </c>
      <c r="P9" s="614" t="s">
        <v>54</v>
      </c>
      <c r="Q9" s="615">
        <v>3553</v>
      </c>
      <c r="R9" s="614" t="s">
        <v>54</v>
      </c>
      <c r="S9" s="614" t="s">
        <v>54</v>
      </c>
      <c r="T9" s="563">
        <v>6</v>
      </c>
      <c r="U9" s="614" t="s">
        <v>54</v>
      </c>
      <c r="V9" s="614" t="s">
        <v>54</v>
      </c>
      <c r="W9" s="615">
        <v>32</v>
      </c>
      <c r="X9" s="614" t="s">
        <v>54</v>
      </c>
      <c r="Y9" s="614" t="s">
        <v>54</v>
      </c>
      <c r="Z9" s="615">
        <v>12</v>
      </c>
      <c r="AA9" s="614" t="s">
        <v>54</v>
      </c>
      <c r="AB9" s="614" t="s">
        <v>54</v>
      </c>
      <c r="AC9" s="616">
        <v>98.847736625514401</v>
      </c>
      <c r="AD9" s="619" t="s">
        <v>17</v>
      </c>
    </row>
    <row r="10" spans="1:30" s="25" customFormat="1" ht="26.25" customHeight="1">
      <c r="A10" s="620" t="s">
        <v>292</v>
      </c>
      <c r="B10" s="621">
        <v>3844</v>
      </c>
      <c r="C10" s="614">
        <v>1897</v>
      </c>
      <c r="D10" s="614">
        <v>1947</v>
      </c>
      <c r="E10" s="621">
        <v>3804</v>
      </c>
      <c r="F10" s="614">
        <v>1877</v>
      </c>
      <c r="G10" s="614">
        <v>1927</v>
      </c>
      <c r="H10" s="621">
        <v>22</v>
      </c>
      <c r="I10" s="614">
        <v>12</v>
      </c>
      <c r="J10" s="614">
        <v>10</v>
      </c>
      <c r="K10" s="621">
        <v>18</v>
      </c>
      <c r="L10" s="614">
        <v>8</v>
      </c>
      <c r="M10" s="614">
        <v>10</v>
      </c>
      <c r="N10" s="621">
        <v>3807</v>
      </c>
      <c r="O10" s="614">
        <v>1876</v>
      </c>
      <c r="P10" s="614">
        <v>1931</v>
      </c>
      <c r="Q10" s="622">
        <v>3764</v>
      </c>
      <c r="R10" s="614">
        <v>1858</v>
      </c>
      <c r="S10" s="614">
        <v>1906</v>
      </c>
      <c r="T10" s="621">
        <v>19</v>
      </c>
      <c r="U10" s="614">
        <v>9</v>
      </c>
      <c r="V10" s="614">
        <v>10</v>
      </c>
      <c r="W10" s="622">
        <v>18</v>
      </c>
      <c r="X10" s="614">
        <v>8</v>
      </c>
      <c r="Y10" s="614">
        <v>10</v>
      </c>
      <c r="Z10" s="622">
        <v>6</v>
      </c>
      <c r="AA10" s="614">
        <v>1</v>
      </c>
      <c r="AB10" s="614">
        <v>5</v>
      </c>
      <c r="AC10" s="623">
        <v>99.037460978147763</v>
      </c>
      <c r="AD10" s="624" t="s">
        <v>292</v>
      </c>
    </row>
    <row r="11" spans="1:30" s="25" customFormat="1" ht="26.25" customHeight="1">
      <c r="A11" s="620" t="s">
        <v>408</v>
      </c>
      <c r="B11" s="621">
        <v>3657</v>
      </c>
      <c r="C11" s="614">
        <v>1848</v>
      </c>
      <c r="D11" s="614">
        <v>1809</v>
      </c>
      <c r="E11" s="621">
        <v>3647</v>
      </c>
      <c r="F11" s="614">
        <v>1844</v>
      </c>
      <c r="G11" s="614">
        <v>1803</v>
      </c>
      <c r="H11" s="621">
        <v>5</v>
      </c>
      <c r="I11" s="614">
        <v>4</v>
      </c>
      <c r="J11" s="614">
        <v>1</v>
      </c>
      <c r="K11" s="621">
        <v>5</v>
      </c>
      <c r="L11" s="614" t="s">
        <v>27</v>
      </c>
      <c r="M11" s="614">
        <v>5</v>
      </c>
      <c r="N11" s="621">
        <v>3620</v>
      </c>
      <c r="O11" s="614">
        <v>1828</v>
      </c>
      <c r="P11" s="614">
        <v>1792</v>
      </c>
      <c r="Q11" s="622">
        <v>3603</v>
      </c>
      <c r="R11" s="614">
        <v>1821</v>
      </c>
      <c r="S11" s="614">
        <v>1782</v>
      </c>
      <c r="T11" s="621">
        <v>5</v>
      </c>
      <c r="U11" s="614">
        <v>4</v>
      </c>
      <c r="V11" s="614">
        <v>1</v>
      </c>
      <c r="W11" s="622">
        <v>5</v>
      </c>
      <c r="X11" s="614" t="s">
        <v>27</v>
      </c>
      <c r="Y11" s="614">
        <v>5</v>
      </c>
      <c r="Z11" s="622">
        <v>7</v>
      </c>
      <c r="AA11" s="614">
        <v>3</v>
      </c>
      <c r="AB11" s="614">
        <v>4</v>
      </c>
      <c r="AC11" s="625">
        <v>98.988241728192506</v>
      </c>
      <c r="AD11" s="626" t="s">
        <v>408</v>
      </c>
    </row>
    <row r="12" spans="1:30" s="25" customFormat="1" ht="26.25" customHeight="1">
      <c r="A12" s="627" t="s">
        <v>409</v>
      </c>
      <c r="B12" s="628">
        <v>3322</v>
      </c>
      <c r="C12" s="628">
        <v>1756</v>
      </c>
      <c r="D12" s="628">
        <v>1566</v>
      </c>
      <c r="E12" s="628">
        <v>3305</v>
      </c>
      <c r="F12" s="628">
        <v>1746</v>
      </c>
      <c r="G12" s="628">
        <v>1559</v>
      </c>
      <c r="H12" s="628">
        <v>9</v>
      </c>
      <c r="I12" s="628">
        <v>5</v>
      </c>
      <c r="J12" s="628">
        <v>4</v>
      </c>
      <c r="K12" s="628">
        <v>8</v>
      </c>
      <c r="L12" s="628">
        <v>5</v>
      </c>
      <c r="M12" s="628">
        <v>3</v>
      </c>
      <c r="N12" s="628">
        <v>3281</v>
      </c>
      <c r="O12" s="628">
        <v>1733</v>
      </c>
      <c r="P12" s="628">
        <v>1548</v>
      </c>
      <c r="Q12" s="628">
        <v>3255</v>
      </c>
      <c r="R12" s="628">
        <v>1721</v>
      </c>
      <c r="S12" s="628">
        <v>1534</v>
      </c>
      <c r="T12" s="628">
        <v>2</v>
      </c>
      <c r="U12" s="628">
        <v>1</v>
      </c>
      <c r="V12" s="628">
        <v>1</v>
      </c>
      <c r="W12" s="628">
        <v>8</v>
      </c>
      <c r="X12" s="628">
        <v>5</v>
      </c>
      <c r="Y12" s="628">
        <v>3</v>
      </c>
      <c r="Z12" s="628">
        <v>16</v>
      </c>
      <c r="AA12" s="628">
        <v>6</v>
      </c>
      <c r="AB12" s="628">
        <v>10</v>
      </c>
      <c r="AC12" s="629">
        <v>98.765803732691154</v>
      </c>
      <c r="AD12" s="630" t="s">
        <v>409</v>
      </c>
    </row>
    <row r="13" spans="1:30" s="25" customFormat="1" ht="26.25" customHeight="1" thickBot="1">
      <c r="A13" s="631" t="s">
        <v>426</v>
      </c>
      <c r="B13" s="632">
        <v>3363</v>
      </c>
      <c r="C13" s="632">
        <v>1690</v>
      </c>
      <c r="D13" s="632">
        <v>1673</v>
      </c>
      <c r="E13" s="632">
        <v>3340</v>
      </c>
      <c r="F13" s="632">
        <v>1677</v>
      </c>
      <c r="G13" s="632">
        <v>1663</v>
      </c>
      <c r="H13" s="632">
        <v>20</v>
      </c>
      <c r="I13" s="632">
        <v>11</v>
      </c>
      <c r="J13" s="632">
        <v>9</v>
      </c>
      <c r="K13" s="632">
        <v>3</v>
      </c>
      <c r="L13" s="632">
        <v>2</v>
      </c>
      <c r="M13" s="632">
        <v>1</v>
      </c>
      <c r="N13" s="632">
        <v>3277</v>
      </c>
      <c r="O13" s="632">
        <v>1644</v>
      </c>
      <c r="P13" s="632">
        <v>1633</v>
      </c>
      <c r="Q13" s="632">
        <v>3262</v>
      </c>
      <c r="R13" s="632">
        <v>1637</v>
      </c>
      <c r="S13" s="632">
        <v>1625</v>
      </c>
      <c r="T13" s="632">
        <v>6</v>
      </c>
      <c r="U13" s="632">
        <v>4</v>
      </c>
      <c r="V13" s="632">
        <v>2</v>
      </c>
      <c r="W13" s="632">
        <v>3</v>
      </c>
      <c r="X13" s="632">
        <v>2</v>
      </c>
      <c r="Y13" s="632">
        <v>1</v>
      </c>
      <c r="Z13" s="632">
        <v>6</v>
      </c>
      <c r="AA13" s="632">
        <v>1</v>
      </c>
      <c r="AB13" s="632">
        <v>5</v>
      </c>
      <c r="AC13" s="633">
        <v>97.442759440975323</v>
      </c>
      <c r="AD13" s="634" t="s">
        <v>426</v>
      </c>
    </row>
    <row r="14" spans="1:30" s="23" customFormat="1" ht="21" customHeight="1">
      <c r="A14" s="254" t="s">
        <v>335</v>
      </c>
      <c r="B14" s="253"/>
      <c r="C14" s="253"/>
      <c r="D14" s="253"/>
      <c r="E14" s="253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274" t="s">
        <v>384</v>
      </c>
    </row>
    <row r="15" spans="1:30" ht="21" customHeight="1">
      <c r="A15" s="59" t="s">
        <v>228</v>
      </c>
      <c r="B15" s="140"/>
      <c r="C15" s="140"/>
      <c r="D15" s="140"/>
      <c r="E15" s="140"/>
      <c r="F15" s="140"/>
    </row>
  </sheetData>
  <mergeCells count="16">
    <mergeCell ref="A2:AD2"/>
    <mergeCell ref="AB4:AD4"/>
    <mergeCell ref="A5:A7"/>
    <mergeCell ref="B5:M5"/>
    <mergeCell ref="N5:AB5"/>
    <mergeCell ref="AC5:AC7"/>
    <mergeCell ref="AD5:AD7"/>
    <mergeCell ref="B6:D6"/>
    <mergeCell ref="E6:G6"/>
    <mergeCell ref="H6:J6"/>
    <mergeCell ref="K6:M6"/>
    <mergeCell ref="N6:P6"/>
    <mergeCell ref="Q6:S6"/>
    <mergeCell ref="T6:V6"/>
    <mergeCell ref="W6:Y6"/>
    <mergeCell ref="Z6:AB6"/>
  </mergeCells>
  <phoneticPr fontId="22" type="noConversion"/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X17"/>
  <sheetViews>
    <sheetView zoomScaleNormal="100" workbookViewId="0">
      <selection activeCell="P20" sqref="P20"/>
    </sheetView>
  </sheetViews>
  <sheetFormatPr defaultRowHeight="16.5"/>
  <cols>
    <col min="2" max="2" width="8.25" customWidth="1"/>
    <col min="3" max="3" width="8.875" customWidth="1"/>
    <col min="8" max="8" width="9" style="242"/>
    <col min="11" max="11" width="14.125" customWidth="1"/>
    <col min="12" max="12" width="10.625" customWidth="1"/>
    <col min="13" max="13" width="10.875" customWidth="1"/>
    <col min="14" max="14" width="10.875" style="242" customWidth="1"/>
    <col min="15" max="18" width="10.875" customWidth="1"/>
    <col min="20" max="20" width="10.75" customWidth="1"/>
  </cols>
  <sheetData>
    <row r="1" spans="1:24" s="1" customFormat="1" ht="20.25">
      <c r="A1" s="381" t="s">
        <v>232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 t="s">
        <v>393</v>
      </c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</row>
    <row r="2" spans="1:24" s="1" customFormat="1" ht="20.25">
      <c r="A2" s="40"/>
      <c r="B2" s="40"/>
      <c r="C2" s="40"/>
      <c r="D2" s="40"/>
      <c r="E2" s="40"/>
      <c r="F2" s="40"/>
      <c r="G2" s="40"/>
      <c r="H2" s="244"/>
      <c r="I2" s="40"/>
      <c r="J2" s="40"/>
      <c r="K2" s="40"/>
      <c r="L2" s="40"/>
      <c r="M2" s="40"/>
      <c r="N2" s="244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1" customFormat="1" ht="17.25" thickBot="1">
      <c r="A3" s="448" t="s">
        <v>392</v>
      </c>
      <c r="B3" s="448"/>
      <c r="C3" s="137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02"/>
      <c r="U3" s="102" t="s">
        <v>391</v>
      </c>
      <c r="V3" s="131"/>
      <c r="W3" s="131"/>
      <c r="X3" s="131"/>
    </row>
    <row r="4" spans="1:24" s="1" customFormat="1">
      <c r="A4" s="449" t="s">
        <v>47</v>
      </c>
      <c r="B4" s="460" t="s">
        <v>337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59" t="s">
        <v>229</v>
      </c>
      <c r="T4" s="459"/>
      <c r="U4" s="379" t="s">
        <v>53</v>
      </c>
    </row>
    <row r="5" spans="1:24" s="1" customFormat="1" ht="19.5" customHeight="1">
      <c r="A5" s="450"/>
      <c r="B5" s="462" t="s">
        <v>266</v>
      </c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4"/>
      <c r="P5" s="456" t="s">
        <v>230</v>
      </c>
      <c r="Q5" s="453" t="s">
        <v>231</v>
      </c>
      <c r="R5" s="453" t="s">
        <v>235</v>
      </c>
      <c r="S5" s="446" t="s">
        <v>86</v>
      </c>
      <c r="T5" s="446" t="s">
        <v>87</v>
      </c>
      <c r="U5" s="445"/>
    </row>
    <row r="6" spans="1:24" s="1" customFormat="1" ht="21" customHeight="1">
      <c r="A6" s="451"/>
      <c r="B6" s="454" t="s">
        <v>7</v>
      </c>
      <c r="C6" s="442" t="s">
        <v>340</v>
      </c>
      <c r="D6" s="443"/>
      <c r="E6" s="443"/>
      <c r="F6" s="443"/>
      <c r="G6" s="443"/>
      <c r="H6" s="443"/>
      <c r="I6" s="444"/>
      <c r="J6" s="439" t="s">
        <v>341</v>
      </c>
      <c r="K6" s="440"/>
      <c r="L6" s="440"/>
      <c r="M6" s="440"/>
      <c r="N6" s="440"/>
      <c r="O6" s="441"/>
      <c r="P6" s="457"/>
      <c r="Q6" s="454"/>
      <c r="R6" s="454"/>
      <c r="S6" s="447"/>
      <c r="T6" s="447"/>
      <c r="U6" s="445"/>
    </row>
    <row r="7" spans="1:24" s="1" customFormat="1" ht="52.5" customHeight="1">
      <c r="A7" s="452"/>
      <c r="B7" s="455"/>
      <c r="C7" s="134" t="s">
        <v>233</v>
      </c>
      <c r="D7" s="132" t="s">
        <v>234</v>
      </c>
      <c r="E7" s="132" t="s">
        <v>88</v>
      </c>
      <c r="F7" s="132" t="s">
        <v>89</v>
      </c>
      <c r="G7" s="132" t="s">
        <v>90</v>
      </c>
      <c r="H7" s="133" t="s">
        <v>91</v>
      </c>
      <c r="I7" s="133" t="s">
        <v>338</v>
      </c>
      <c r="J7" s="134" t="s">
        <v>233</v>
      </c>
      <c r="K7" s="134" t="s">
        <v>92</v>
      </c>
      <c r="L7" s="132" t="s">
        <v>336</v>
      </c>
      <c r="M7" s="132" t="s">
        <v>93</v>
      </c>
      <c r="N7" s="133" t="s">
        <v>94</v>
      </c>
      <c r="O7" s="135" t="s">
        <v>339</v>
      </c>
      <c r="P7" s="458"/>
      <c r="Q7" s="455"/>
      <c r="R7" s="455"/>
      <c r="S7" s="394"/>
      <c r="T7" s="394"/>
      <c r="U7" s="380"/>
    </row>
    <row r="8" spans="1:24" s="1" customFormat="1" ht="22.5" customHeight="1">
      <c r="A8" s="347" t="s">
        <v>15</v>
      </c>
      <c r="B8" s="635">
        <v>485</v>
      </c>
      <c r="C8" s="635">
        <v>472</v>
      </c>
      <c r="D8" s="635">
        <v>259</v>
      </c>
      <c r="E8" s="635">
        <v>54</v>
      </c>
      <c r="F8" s="635">
        <v>142</v>
      </c>
      <c r="G8" s="635" t="s">
        <v>27</v>
      </c>
      <c r="H8" s="635">
        <v>17</v>
      </c>
      <c r="I8" s="635" t="s">
        <v>463</v>
      </c>
      <c r="J8" s="635">
        <v>13</v>
      </c>
      <c r="K8" s="635">
        <v>9</v>
      </c>
      <c r="L8" s="635">
        <v>1</v>
      </c>
      <c r="M8" s="635">
        <v>3</v>
      </c>
      <c r="N8" s="635" t="s">
        <v>27</v>
      </c>
      <c r="O8" s="635" t="s">
        <v>463</v>
      </c>
      <c r="P8" s="635">
        <v>27338</v>
      </c>
      <c r="Q8" s="635">
        <v>1364</v>
      </c>
      <c r="R8" s="635">
        <v>775</v>
      </c>
      <c r="S8" s="635">
        <v>32</v>
      </c>
      <c r="T8" s="635">
        <v>205</v>
      </c>
      <c r="U8" s="346" t="s">
        <v>15</v>
      </c>
    </row>
    <row r="9" spans="1:24" s="1" customFormat="1" ht="22.5" customHeight="1">
      <c r="A9" s="347" t="s">
        <v>16</v>
      </c>
      <c r="B9" s="635">
        <v>482</v>
      </c>
      <c r="C9" s="635">
        <v>469</v>
      </c>
      <c r="D9" s="635">
        <v>266</v>
      </c>
      <c r="E9" s="635">
        <v>60</v>
      </c>
      <c r="F9" s="635">
        <v>134</v>
      </c>
      <c r="G9" s="635" t="s">
        <v>27</v>
      </c>
      <c r="H9" s="635">
        <v>9</v>
      </c>
      <c r="I9" s="635" t="s">
        <v>463</v>
      </c>
      <c r="J9" s="635">
        <v>13</v>
      </c>
      <c r="K9" s="635">
        <v>10</v>
      </c>
      <c r="L9" s="635">
        <v>1</v>
      </c>
      <c r="M9" s="635">
        <v>2</v>
      </c>
      <c r="N9" s="635" t="s">
        <v>27</v>
      </c>
      <c r="O9" s="635" t="s">
        <v>463</v>
      </c>
      <c r="P9" s="635">
        <v>27077</v>
      </c>
      <c r="Q9" s="635">
        <v>1717</v>
      </c>
      <c r="R9" s="635">
        <v>2698</v>
      </c>
      <c r="S9" s="635">
        <v>33</v>
      </c>
      <c r="T9" s="635">
        <v>161</v>
      </c>
      <c r="U9" s="617" t="s">
        <v>16</v>
      </c>
    </row>
    <row r="10" spans="1:24" s="17" customFormat="1" ht="22.5" customHeight="1">
      <c r="A10" s="618" t="s">
        <v>17</v>
      </c>
      <c r="B10" s="635">
        <v>508</v>
      </c>
      <c r="C10" s="635">
        <v>496</v>
      </c>
      <c r="D10" s="635">
        <v>282</v>
      </c>
      <c r="E10" s="635">
        <v>58</v>
      </c>
      <c r="F10" s="635">
        <v>145</v>
      </c>
      <c r="G10" s="635" t="s">
        <v>27</v>
      </c>
      <c r="H10" s="635">
        <v>11</v>
      </c>
      <c r="I10" s="635" t="s">
        <v>463</v>
      </c>
      <c r="J10" s="635">
        <v>12</v>
      </c>
      <c r="K10" s="635">
        <v>10</v>
      </c>
      <c r="L10" s="635" t="s">
        <v>27</v>
      </c>
      <c r="M10" s="635">
        <v>2</v>
      </c>
      <c r="N10" s="635" t="s">
        <v>27</v>
      </c>
      <c r="O10" s="635" t="s">
        <v>463</v>
      </c>
      <c r="P10" s="635">
        <v>27273</v>
      </c>
      <c r="Q10" s="635">
        <v>1630</v>
      </c>
      <c r="R10" s="635" t="s">
        <v>27</v>
      </c>
      <c r="S10" s="635">
        <v>29</v>
      </c>
      <c r="T10" s="635">
        <v>152</v>
      </c>
      <c r="U10" s="619" t="s">
        <v>17</v>
      </c>
    </row>
    <row r="11" spans="1:24" s="20" customFormat="1" ht="22.5" customHeight="1">
      <c r="A11" s="620" t="s">
        <v>292</v>
      </c>
      <c r="B11" s="635">
        <v>512</v>
      </c>
      <c r="C11" s="635">
        <v>498</v>
      </c>
      <c r="D11" s="635">
        <v>289</v>
      </c>
      <c r="E11" s="635">
        <v>57</v>
      </c>
      <c r="F11" s="635">
        <v>140</v>
      </c>
      <c r="G11" s="635" t="s">
        <v>27</v>
      </c>
      <c r="H11" s="635">
        <v>12</v>
      </c>
      <c r="I11" s="635" t="s">
        <v>463</v>
      </c>
      <c r="J11" s="635">
        <v>14</v>
      </c>
      <c r="K11" s="635">
        <v>12</v>
      </c>
      <c r="L11" s="635" t="s">
        <v>27</v>
      </c>
      <c r="M11" s="635">
        <v>2</v>
      </c>
      <c r="N11" s="635" t="s">
        <v>27</v>
      </c>
      <c r="O11" s="635" t="s">
        <v>463</v>
      </c>
      <c r="P11" s="635">
        <v>28470</v>
      </c>
      <c r="Q11" s="635">
        <v>1648</v>
      </c>
      <c r="R11" s="635">
        <v>2129</v>
      </c>
      <c r="S11" s="635">
        <v>26</v>
      </c>
      <c r="T11" s="635">
        <v>152</v>
      </c>
      <c r="U11" s="636" t="s">
        <v>292</v>
      </c>
    </row>
    <row r="12" spans="1:24" s="20" customFormat="1" ht="22.5" customHeight="1">
      <c r="A12" s="620" t="s">
        <v>408</v>
      </c>
      <c r="B12" s="635">
        <v>519</v>
      </c>
      <c r="C12" s="635">
        <v>504</v>
      </c>
      <c r="D12" s="635">
        <v>289</v>
      </c>
      <c r="E12" s="635">
        <v>48</v>
      </c>
      <c r="F12" s="635">
        <v>139</v>
      </c>
      <c r="G12" s="635" t="s">
        <v>27</v>
      </c>
      <c r="H12" s="635">
        <v>12</v>
      </c>
      <c r="I12" s="635">
        <v>16</v>
      </c>
      <c r="J12" s="635">
        <v>15</v>
      </c>
      <c r="K12" s="635">
        <v>12</v>
      </c>
      <c r="L12" s="635" t="s">
        <v>27</v>
      </c>
      <c r="M12" s="635">
        <v>2</v>
      </c>
      <c r="N12" s="635">
        <v>1</v>
      </c>
      <c r="O12" s="635" t="s">
        <v>27</v>
      </c>
      <c r="P12" s="635">
        <v>31769</v>
      </c>
      <c r="Q12" s="635">
        <v>1901</v>
      </c>
      <c r="R12" s="635">
        <v>2347</v>
      </c>
      <c r="S12" s="635">
        <v>25</v>
      </c>
      <c r="T12" s="635">
        <v>159</v>
      </c>
      <c r="U12" s="626" t="s">
        <v>408</v>
      </c>
    </row>
    <row r="13" spans="1:24" s="18" customFormat="1" ht="22.5" customHeight="1">
      <c r="A13" s="627" t="s">
        <v>409</v>
      </c>
      <c r="B13" s="637">
        <v>540</v>
      </c>
      <c r="C13" s="637">
        <v>524</v>
      </c>
      <c r="D13" s="637">
        <v>299</v>
      </c>
      <c r="E13" s="637">
        <v>48</v>
      </c>
      <c r="F13" s="637">
        <v>148</v>
      </c>
      <c r="G13" s="637" t="s">
        <v>27</v>
      </c>
      <c r="H13" s="637">
        <v>11</v>
      </c>
      <c r="I13" s="637">
        <v>18</v>
      </c>
      <c r="J13" s="637">
        <v>16</v>
      </c>
      <c r="K13" s="637">
        <v>12</v>
      </c>
      <c r="L13" s="637" t="s">
        <v>27</v>
      </c>
      <c r="M13" s="637">
        <v>2</v>
      </c>
      <c r="N13" s="637">
        <v>1</v>
      </c>
      <c r="O13" s="637">
        <v>1</v>
      </c>
      <c r="P13" s="637">
        <v>38936</v>
      </c>
      <c r="Q13" s="637">
        <v>1964</v>
      </c>
      <c r="R13" s="637">
        <v>2839</v>
      </c>
      <c r="S13" s="637">
        <v>28</v>
      </c>
      <c r="T13" s="637">
        <v>181</v>
      </c>
      <c r="U13" s="630" t="s">
        <v>409</v>
      </c>
    </row>
    <row r="14" spans="1:24" s="18" customFormat="1" ht="22.5" customHeight="1" thickBot="1">
      <c r="A14" s="631" t="s">
        <v>426</v>
      </c>
      <c r="B14" s="588">
        <v>557</v>
      </c>
      <c r="C14" s="588">
        <v>526</v>
      </c>
      <c r="D14" s="588">
        <v>305</v>
      </c>
      <c r="E14" s="588">
        <v>41</v>
      </c>
      <c r="F14" s="588">
        <v>153</v>
      </c>
      <c r="G14" s="588">
        <v>0</v>
      </c>
      <c r="H14" s="588">
        <v>10</v>
      </c>
      <c r="I14" s="588">
        <v>17</v>
      </c>
      <c r="J14" s="588">
        <v>31</v>
      </c>
      <c r="K14" s="588">
        <v>16</v>
      </c>
      <c r="L14" s="588">
        <v>0</v>
      </c>
      <c r="M14" s="588">
        <v>2</v>
      </c>
      <c r="N14" s="588">
        <v>12</v>
      </c>
      <c r="O14" s="588">
        <v>1</v>
      </c>
      <c r="P14" s="588">
        <v>46966</v>
      </c>
      <c r="Q14" s="588">
        <v>2099</v>
      </c>
      <c r="R14" s="588">
        <v>2783</v>
      </c>
      <c r="S14" s="588">
        <v>29</v>
      </c>
      <c r="T14" s="588">
        <v>200</v>
      </c>
      <c r="U14" s="634" t="s">
        <v>426</v>
      </c>
    </row>
    <row r="15" spans="1:24" s="258" customFormat="1" ht="16.5" customHeight="1">
      <c r="A15" s="255" t="s">
        <v>343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62" t="s">
        <v>342</v>
      </c>
      <c r="V15" s="257"/>
    </row>
    <row r="16" spans="1:24" s="258" customFormat="1" ht="16.5" customHeight="1">
      <c r="A16" s="261" t="s">
        <v>344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0"/>
      <c r="R16" s="259"/>
      <c r="S16" s="259"/>
      <c r="T16" s="259"/>
      <c r="U16" s="259"/>
    </row>
    <row r="17" spans="1:24" ht="16.5" customHeight="1">
      <c r="A17" s="59" t="s">
        <v>220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</row>
  </sheetData>
  <mergeCells count="16">
    <mergeCell ref="J6:O6"/>
    <mergeCell ref="C6:I6"/>
    <mergeCell ref="A1:L1"/>
    <mergeCell ref="M1:X1"/>
    <mergeCell ref="U4:U7"/>
    <mergeCell ref="S5:S7"/>
    <mergeCell ref="T5:T7"/>
    <mergeCell ref="A3:B3"/>
    <mergeCell ref="A4:A7"/>
    <mergeCell ref="R5:R7"/>
    <mergeCell ref="P5:P7"/>
    <mergeCell ref="Q5:Q7"/>
    <mergeCell ref="S4:T4"/>
    <mergeCell ref="B6:B7"/>
    <mergeCell ref="B4:R4"/>
    <mergeCell ref="B5:O5"/>
  </mergeCells>
  <phoneticPr fontId="22" type="noConversion"/>
  <pageMargins left="0.7" right="0.7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O19"/>
  <sheetViews>
    <sheetView workbookViewId="0">
      <selection activeCell="I24" sqref="I24"/>
    </sheetView>
  </sheetViews>
  <sheetFormatPr defaultRowHeight="16.5"/>
  <cols>
    <col min="1" max="1" width="11.25" customWidth="1"/>
    <col min="4" max="4" width="10" customWidth="1"/>
    <col min="5" max="5" width="9.875" customWidth="1"/>
    <col min="7" max="7" width="11.125" customWidth="1"/>
    <col min="8" max="10" width="11.875" customWidth="1"/>
    <col min="11" max="11" width="4.125" bestFit="1" customWidth="1"/>
    <col min="12" max="12" width="6" customWidth="1"/>
    <col min="13" max="13" width="6" bestFit="1" customWidth="1"/>
    <col min="14" max="14" width="11.875" customWidth="1"/>
    <col min="15" max="15" width="24.125" customWidth="1"/>
  </cols>
  <sheetData>
    <row r="1" spans="1:15" ht="20.25">
      <c r="A1" s="418" t="s">
        <v>237</v>
      </c>
      <c r="B1" s="418"/>
      <c r="C1" s="418"/>
      <c r="D1" s="418"/>
      <c r="E1" s="418"/>
      <c r="F1" s="418"/>
      <c r="G1" s="418"/>
      <c r="H1" s="418" t="s">
        <v>95</v>
      </c>
      <c r="I1" s="418"/>
      <c r="J1" s="418"/>
      <c r="K1" s="418"/>
      <c r="L1" s="418"/>
      <c r="M1" s="418"/>
      <c r="N1" s="418"/>
      <c r="O1" s="418"/>
    </row>
    <row r="2" spans="1:15" ht="2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7.25" thickBot="1">
      <c r="A3" s="465" t="s">
        <v>96</v>
      </c>
      <c r="B3" s="465"/>
      <c r="C3" s="145"/>
      <c r="D3" s="145"/>
      <c r="E3" s="145"/>
      <c r="F3" s="145"/>
      <c r="G3" s="145"/>
      <c r="H3" s="145"/>
      <c r="I3" s="188"/>
      <c r="J3" s="188"/>
      <c r="K3" s="417" t="s">
        <v>97</v>
      </c>
      <c r="L3" s="417"/>
      <c r="M3" s="417"/>
      <c r="N3" s="417"/>
      <c r="O3" s="417"/>
    </row>
    <row r="4" spans="1:15" ht="17.45" customHeight="1">
      <c r="A4" s="425" t="s">
        <v>98</v>
      </c>
      <c r="B4" s="415" t="s">
        <v>99</v>
      </c>
      <c r="C4" s="415" t="s">
        <v>100</v>
      </c>
      <c r="D4" s="419" t="s">
        <v>101</v>
      </c>
      <c r="E4" s="466"/>
      <c r="F4" s="466"/>
      <c r="G4" s="425"/>
      <c r="H4" s="466" t="s">
        <v>347</v>
      </c>
      <c r="I4" s="419" t="s">
        <v>394</v>
      </c>
      <c r="J4" s="419" t="s">
        <v>395</v>
      </c>
      <c r="K4" s="419" t="s">
        <v>345</v>
      </c>
      <c r="L4" s="466"/>
      <c r="M4" s="425"/>
      <c r="N4" s="415" t="s">
        <v>348</v>
      </c>
      <c r="O4" s="419" t="s">
        <v>53</v>
      </c>
    </row>
    <row r="5" spans="1:15" ht="30.75" customHeight="1">
      <c r="A5" s="426"/>
      <c r="B5" s="427"/>
      <c r="C5" s="427"/>
      <c r="D5" s="173" t="s">
        <v>276</v>
      </c>
      <c r="E5" s="172" t="s">
        <v>102</v>
      </c>
      <c r="F5" s="172" t="s">
        <v>103</v>
      </c>
      <c r="G5" s="173" t="s">
        <v>104</v>
      </c>
      <c r="H5" s="467"/>
      <c r="I5" s="420"/>
      <c r="J5" s="420"/>
      <c r="K5" s="187"/>
      <c r="L5" s="173" t="s">
        <v>238</v>
      </c>
      <c r="M5" s="173" t="s">
        <v>239</v>
      </c>
      <c r="N5" s="427"/>
      <c r="O5" s="420"/>
    </row>
    <row r="6" spans="1:15" ht="18.75" customHeight="1">
      <c r="A6" s="186">
        <v>2011</v>
      </c>
      <c r="B6" s="635">
        <v>3</v>
      </c>
      <c r="C6" s="635">
        <v>2655</v>
      </c>
      <c r="D6" s="635">
        <v>622788</v>
      </c>
      <c r="E6" s="635">
        <v>572831</v>
      </c>
      <c r="F6" s="635">
        <v>48530</v>
      </c>
      <c r="G6" s="635">
        <v>1427</v>
      </c>
      <c r="H6" s="635">
        <v>1647352</v>
      </c>
      <c r="I6" s="635" t="s">
        <v>54</v>
      </c>
      <c r="J6" s="635">
        <v>923774</v>
      </c>
      <c r="K6" s="635">
        <v>35</v>
      </c>
      <c r="L6" s="635" t="s">
        <v>54</v>
      </c>
      <c r="M6" s="635" t="s">
        <v>54</v>
      </c>
      <c r="N6" s="635">
        <v>4840117</v>
      </c>
      <c r="O6" s="184">
        <v>2011</v>
      </c>
    </row>
    <row r="7" spans="1:15" ht="18.75" customHeight="1">
      <c r="A7" s="186">
        <v>2012</v>
      </c>
      <c r="B7" s="635">
        <v>3</v>
      </c>
      <c r="C7" s="635">
        <v>2705</v>
      </c>
      <c r="D7" s="635">
        <v>670127</v>
      </c>
      <c r="E7" s="635">
        <v>618396</v>
      </c>
      <c r="F7" s="635">
        <v>50346</v>
      </c>
      <c r="G7" s="635">
        <v>1385</v>
      </c>
      <c r="H7" s="635">
        <v>2056883</v>
      </c>
      <c r="I7" s="635" t="s">
        <v>54</v>
      </c>
      <c r="J7" s="635">
        <v>1099733</v>
      </c>
      <c r="K7" s="635">
        <v>37</v>
      </c>
      <c r="L7" s="635" t="s">
        <v>54</v>
      </c>
      <c r="M7" s="635" t="s">
        <v>54</v>
      </c>
      <c r="N7" s="635">
        <v>5866818</v>
      </c>
      <c r="O7" s="184">
        <v>2012</v>
      </c>
    </row>
    <row r="8" spans="1:15" s="19" customFormat="1" ht="18.75" customHeight="1">
      <c r="A8" s="186">
        <v>2013</v>
      </c>
      <c r="B8" s="635">
        <v>4</v>
      </c>
      <c r="C8" s="635">
        <v>3360</v>
      </c>
      <c r="D8" s="635">
        <v>770574</v>
      </c>
      <c r="E8" s="635">
        <v>714934</v>
      </c>
      <c r="F8" s="635">
        <v>53961</v>
      </c>
      <c r="G8" s="635">
        <v>1679</v>
      </c>
      <c r="H8" s="635">
        <v>2600648</v>
      </c>
      <c r="I8" s="635" t="s">
        <v>54</v>
      </c>
      <c r="J8" s="635">
        <v>1256571</v>
      </c>
      <c r="K8" s="635">
        <v>53</v>
      </c>
      <c r="L8" s="635">
        <v>26</v>
      </c>
      <c r="M8" s="635">
        <v>27</v>
      </c>
      <c r="N8" s="635">
        <v>7182876</v>
      </c>
      <c r="O8" s="184">
        <v>2013</v>
      </c>
    </row>
    <row r="9" spans="1:15" s="19" customFormat="1" ht="18.75" customHeight="1">
      <c r="A9" s="186">
        <v>2014</v>
      </c>
      <c r="B9" s="635">
        <v>4</v>
      </c>
      <c r="C9" s="635">
        <v>2920</v>
      </c>
      <c r="D9" s="635">
        <v>795587</v>
      </c>
      <c r="E9" s="635">
        <v>746208</v>
      </c>
      <c r="F9" s="635">
        <v>47501</v>
      </c>
      <c r="G9" s="635">
        <v>1878</v>
      </c>
      <c r="H9" s="635">
        <v>2896334</v>
      </c>
      <c r="I9" s="635">
        <v>2040039</v>
      </c>
      <c r="J9" s="635">
        <v>1363103</v>
      </c>
      <c r="K9" s="635">
        <v>57</v>
      </c>
      <c r="L9" s="635" t="s">
        <v>54</v>
      </c>
      <c r="M9" s="635" t="s">
        <v>54</v>
      </c>
      <c r="N9" s="635">
        <v>15002294</v>
      </c>
      <c r="O9" s="263">
        <v>2014</v>
      </c>
    </row>
    <row r="10" spans="1:15" ht="18.75" customHeight="1">
      <c r="A10" s="300">
        <v>2015</v>
      </c>
      <c r="B10" s="628">
        <v>4</v>
      </c>
      <c r="C10" s="628">
        <v>2964</v>
      </c>
      <c r="D10" s="628">
        <v>816177</v>
      </c>
      <c r="E10" s="628">
        <v>765002</v>
      </c>
      <c r="F10" s="628">
        <v>49379</v>
      </c>
      <c r="G10" s="628">
        <v>1796</v>
      </c>
      <c r="H10" s="628">
        <v>2588849</v>
      </c>
      <c r="I10" s="628">
        <v>1817432</v>
      </c>
      <c r="J10" s="628">
        <v>1324920</v>
      </c>
      <c r="K10" s="628">
        <v>59</v>
      </c>
      <c r="L10" s="628">
        <v>30</v>
      </c>
      <c r="M10" s="628">
        <v>29</v>
      </c>
      <c r="N10" s="628">
        <v>13930903</v>
      </c>
      <c r="O10" s="301">
        <v>2015</v>
      </c>
    </row>
    <row r="11" spans="1:15" s="289" customFormat="1" ht="18.75" customHeight="1">
      <c r="A11" s="182">
        <v>2016</v>
      </c>
      <c r="B11" s="666">
        <f>SUM(B12:B16)</f>
        <v>5</v>
      </c>
      <c r="C11" s="666">
        <f t="shared" ref="C11:N11" si="0">SUM(C12:C16)</f>
        <v>4315</v>
      </c>
      <c r="D11" s="666">
        <f t="shared" si="0"/>
        <v>868616</v>
      </c>
      <c r="E11" s="666">
        <f t="shared" si="0"/>
        <v>828421</v>
      </c>
      <c r="F11" s="666">
        <f t="shared" si="0"/>
        <v>38783</v>
      </c>
      <c r="G11" s="666">
        <f t="shared" si="0"/>
        <v>1412</v>
      </c>
      <c r="H11" s="666">
        <f t="shared" si="0"/>
        <v>3161870</v>
      </c>
      <c r="I11" s="666">
        <f t="shared" si="0"/>
        <v>2383466</v>
      </c>
      <c r="J11" s="666">
        <f t="shared" si="0"/>
        <v>1358496</v>
      </c>
      <c r="K11" s="666">
        <f t="shared" si="0"/>
        <v>61</v>
      </c>
      <c r="L11" s="666">
        <f t="shared" si="0"/>
        <v>26</v>
      </c>
      <c r="M11" s="666">
        <f t="shared" si="0"/>
        <v>35</v>
      </c>
      <c r="N11" s="666">
        <f t="shared" si="0"/>
        <v>9617697</v>
      </c>
      <c r="O11" s="181">
        <v>2016</v>
      </c>
    </row>
    <row r="12" spans="1:15" ht="18" customHeight="1">
      <c r="A12" s="264" t="s">
        <v>432</v>
      </c>
      <c r="B12" s="667">
        <v>1</v>
      </c>
      <c r="C12" s="668">
        <v>1214</v>
      </c>
      <c r="D12" s="668">
        <v>333049</v>
      </c>
      <c r="E12" s="668">
        <v>314482</v>
      </c>
      <c r="F12" s="668">
        <v>18209</v>
      </c>
      <c r="G12" s="668">
        <v>358</v>
      </c>
      <c r="H12" s="668">
        <v>1214263</v>
      </c>
      <c r="I12" s="668">
        <v>827735</v>
      </c>
      <c r="J12" s="668">
        <v>424966</v>
      </c>
      <c r="K12" s="668">
        <v>16</v>
      </c>
      <c r="L12" s="668">
        <v>8</v>
      </c>
      <c r="M12" s="668">
        <v>8</v>
      </c>
      <c r="N12" s="669">
        <v>2459791</v>
      </c>
      <c r="O12" s="266" t="s">
        <v>428</v>
      </c>
    </row>
    <row r="13" spans="1:15" ht="18" customHeight="1">
      <c r="A13" s="264" t="s">
        <v>433</v>
      </c>
      <c r="B13" s="667">
        <v>1</v>
      </c>
      <c r="C13" s="668">
        <v>1276</v>
      </c>
      <c r="D13" s="668">
        <v>279460</v>
      </c>
      <c r="E13" s="668">
        <v>265678</v>
      </c>
      <c r="F13" s="668">
        <v>13359</v>
      </c>
      <c r="G13" s="668">
        <v>423</v>
      </c>
      <c r="H13" s="668">
        <v>692825</v>
      </c>
      <c r="I13" s="668">
        <v>547845</v>
      </c>
      <c r="J13" s="668">
        <v>191389</v>
      </c>
      <c r="K13" s="668">
        <v>15</v>
      </c>
      <c r="L13" s="668">
        <v>4</v>
      </c>
      <c r="M13" s="668">
        <v>11</v>
      </c>
      <c r="N13" s="669">
        <v>1698627</v>
      </c>
      <c r="O13" s="266" t="s">
        <v>429</v>
      </c>
    </row>
    <row r="14" spans="1:15" s="289" customFormat="1" ht="18" customHeight="1">
      <c r="A14" s="264" t="s">
        <v>434</v>
      </c>
      <c r="B14" s="670">
        <v>1</v>
      </c>
      <c r="C14" s="668">
        <v>647</v>
      </c>
      <c r="D14" s="668">
        <v>130853</v>
      </c>
      <c r="E14" s="668">
        <v>127365</v>
      </c>
      <c r="F14" s="668">
        <v>3170</v>
      </c>
      <c r="G14" s="668">
        <v>318</v>
      </c>
      <c r="H14" s="668">
        <v>722875</v>
      </c>
      <c r="I14" s="668">
        <v>600365</v>
      </c>
      <c r="J14" s="668">
        <v>455966</v>
      </c>
      <c r="K14" s="668">
        <v>14</v>
      </c>
      <c r="L14" s="668">
        <v>7</v>
      </c>
      <c r="M14" s="668">
        <v>7</v>
      </c>
      <c r="N14" s="669">
        <v>1506314</v>
      </c>
      <c r="O14" s="302" t="s">
        <v>430</v>
      </c>
    </row>
    <row r="15" spans="1:15" ht="18" customHeight="1">
      <c r="A15" s="264" t="s">
        <v>435</v>
      </c>
      <c r="B15" s="667">
        <v>1</v>
      </c>
      <c r="C15" s="668">
        <v>939</v>
      </c>
      <c r="D15" s="668">
        <v>53520</v>
      </c>
      <c r="E15" s="668">
        <v>51879</v>
      </c>
      <c r="F15" s="668">
        <v>1385</v>
      </c>
      <c r="G15" s="668">
        <v>256</v>
      </c>
      <c r="H15" s="668">
        <v>371923</v>
      </c>
      <c r="I15" s="668">
        <v>265699</v>
      </c>
      <c r="J15" s="668">
        <v>163213</v>
      </c>
      <c r="K15" s="668">
        <v>13</v>
      </c>
      <c r="L15" s="668">
        <v>6</v>
      </c>
      <c r="M15" s="668">
        <v>7</v>
      </c>
      <c r="N15" s="669">
        <v>3495596</v>
      </c>
      <c r="O15" s="266" t="s">
        <v>431</v>
      </c>
    </row>
    <row r="16" spans="1:15" ht="18" customHeight="1" thickBot="1">
      <c r="A16" s="265" t="s">
        <v>436</v>
      </c>
      <c r="B16" s="671">
        <v>1</v>
      </c>
      <c r="C16" s="672">
        <v>239</v>
      </c>
      <c r="D16" s="672">
        <v>71734</v>
      </c>
      <c r="E16" s="672">
        <v>69017</v>
      </c>
      <c r="F16" s="672">
        <v>2660</v>
      </c>
      <c r="G16" s="672">
        <v>57</v>
      </c>
      <c r="H16" s="672">
        <v>159984</v>
      </c>
      <c r="I16" s="672">
        <v>141822</v>
      </c>
      <c r="J16" s="672">
        <v>122962</v>
      </c>
      <c r="K16" s="672">
        <v>3</v>
      </c>
      <c r="L16" s="673">
        <v>1</v>
      </c>
      <c r="M16" s="673">
        <v>2</v>
      </c>
      <c r="N16" s="674">
        <v>457369</v>
      </c>
      <c r="O16" s="267" t="s">
        <v>236</v>
      </c>
    </row>
    <row r="17" spans="1:15">
      <c r="A17" s="18" t="s">
        <v>346</v>
      </c>
      <c r="G17" s="10"/>
      <c r="H17" s="10"/>
      <c r="I17" s="10"/>
      <c r="J17" s="10"/>
      <c r="K17" s="10"/>
      <c r="L17" s="12"/>
      <c r="M17" s="12"/>
      <c r="N17" s="10"/>
      <c r="O17" s="11"/>
    </row>
    <row r="18" spans="1:15" s="242" customFormat="1">
      <c r="A18" s="18" t="s">
        <v>349</v>
      </c>
      <c r="G18" s="12"/>
      <c r="H18" s="12"/>
      <c r="I18" s="12"/>
      <c r="J18" s="12"/>
      <c r="K18" s="12"/>
      <c r="L18" s="12"/>
      <c r="M18" s="12"/>
      <c r="N18" s="12"/>
      <c r="O18" s="11"/>
    </row>
    <row r="19" spans="1:15">
      <c r="A19" s="237" t="s">
        <v>275</v>
      </c>
      <c r="B19" s="114"/>
      <c r="C19" s="114"/>
      <c r="D19" s="114"/>
      <c r="E19" s="10"/>
      <c r="F19" s="10"/>
    </row>
  </sheetData>
  <mergeCells count="14">
    <mergeCell ref="A1:G1"/>
    <mergeCell ref="H1:O1"/>
    <mergeCell ref="A3:B3"/>
    <mergeCell ref="C4:C5"/>
    <mergeCell ref="A4:A5"/>
    <mergeCell ref="B4:B5"/>
    <mergeCell ref="O4:O5"/>
    <mergeCell ref="H4:H5"/>
    <mergeCell ref="J4:J5"/>
    <mergeCell ref="N4:N5"/>
    <mergeCell ref="I4:I5"/>
    <mergeCell ref="K3:O3"/>
    <mergeCell ref="D4:G4"/>
    <mergeCell ref="K4:M4"/>
  </mergeCells>
  <phoneticPr fontId="22" type="noConversion"/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Q30"/>
  <sheetViews>
    <sheetView zoomScaleNormal="100" workbookViewId="0">
      <selection activeCell="J17" sqref="J17"/>
    </sheetView>
  </sheetViews>
  <sheetFormatPr defaultRowHeight="16.5"/>
  <cols>
    <col min="11" max="11" width="9.5" customWidth="1"/>
    <col min="16" max="16" width="10.5" customWidth="1"/>
    <col min="17" max="17" width="14.625" customWidth="1"/>
  </cols>
  <sheetData>
    <row r="1" spans="1:17" ht="21.75">
      <c r="A1" s="418" t="s">
        <v>411</v>
      </c>
      <c r="B1" s="418"/>
      <c r="C1" s="418"/>
      <c r="D1" s="418"/>
      <c r="E1" s="418"/>
      <c r="F1" s="418"/>
      <c r="G1" s="418"/>
      <c r="H1" s="418"/>
      <c r="I1" s="418" t="s">
        <v>397</v>
      </c>
      <c r="J1" s="418"/>
      <c r="K1" s="418"/>
      <c r="L1" s="418"/>
      <c r="M1" s="418"/>
      <c r="N1" s="418"/>
      <c r="O1" s="418"/>
      <c r="P1" s="418"/>
      <c r="Q1" s="418"/>
    </row>
    <row r="2" spans="1:17" ht="20.25">
      <c r="A2" s="84"/>
      <c r="B2" s="84"/>
      <c r="C2" s="84"/>
      <c r="D2" s="84"/>
      <c r="E2" s="84"/>
      <c r="F2" s="84"/>
      <c r="G2" s="84"/>
      <c r="H2" s="84"/>
      <c r="I2" s="180"/>
      <c r="J2" s="179"/>
      <c r="K2" s="179"/>
      <c r="L2" s="179"/>
      <c r="M2" s="179"/>
      <c r="N2" s="179"/>
      <c r="O2" s="179"/>
      <c r="P2" s="179"/>
      <c r="Q2" s="179"/>
    </row>
    <row r="3" spans="1:17" ht="17.25" thickBot="1">
      <c r="A3" s="465" t="s">
        <v>105</v>
      </c>
      <c r="B3" s="465"/>
      <c r="C3" s="46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470" t="s">
        <v>396</v>
      </c>
      <c r="O3" s="470"/>
      <c r="P3" s="470"/>
      <c r="Q3" s="470"/>
    </row>
    <row r="4" spans="1:17">
      <c r="A4" s="469" t="s">
        <v>106</v>
      </c>
      <c r="B4" s="472" t="s">
        <v>107</v>
      </c>
      <c r="C4" s="423" t="s">
        <v>108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69"/>
      <c r="Q4" s="423" t="s">
        <v>53</v>
      </c>
    </row>
    <row r="5" spans="1:17" ht="36">
      <c r="A5" s="471"/>
      <c r="B5" s="473"/>
      <c r="C5" s="178" t="s">
        <v>240</v>
      </c>
      <c r="D5" s="178" t="s">
        <v>109</v>
      </c>
      <c r="E5" s="178" t="s">
        <v>110</v>
      </c>
      <c r="F5" s="178" t="s">
        <v>111</v>
      </c>
      <c r="G5" s="178" t="s">
        <v>112</v>
      </c>
      <c r="H5" s="178" t="s">
        <v>113</v>
      </c>
      <c r="I5" s="177" t="s">
        <v>114</v>
      </c>
      <c r="J5" s="178" t="s">
        <v>115</v>
      </c>
      <c r="K5" s="178" t="s">
        <v>116</v>
      </c>
      <c r="L5" s="238" t="s">
        <v>277</v>
      </c>
      <c r="M5" s="178" t="s">
        <v>117</v>
      </c>
      <c r="N5" s="178" t="s">
        <v>118</v>
      </c>
      <c r="O5" s="178" t="s">
        <v>119</v>
      </c>
      <c r="P5" s="178" t="s">
        <v>120</v>
      </c>
      <c r="Q5" s="474"/>
    </row>
    <row r="6" spans="1:17" ht="19.5" customHeight="1">
      <c r="A6" s="186">
        <v>2011</v>
      </c>
      <c r="B6" s="567">
        <v>17515</v>
      </c>
      <c r="C6" s="567">
        <v>4836</v>
      </c>
      <c r="D6" s="567" t="s">
        <v>27</v>
      </c>
      <c r="E6" s="567" t="s">
        <v>27</v>
      </c>
      <c r="F6" s="567" t="s">
        <v>27</v>
      </c>
      <c r="G6" s="567">
        <v>71</v>
      </c>
      <c r="H6" s="567" t="s">
        <v>27</v>
      </c>
      <c r="I6" s="567" t="s">
        <v>27</v>
      </c>
      <c r="J6" s="567" t="s">
        <v>27</v>
      </c>
      <c r="K6" s="567" t="s">
        <v>27</v>
      </c>
      <c r="L6" s="567">
        <v>605</v>
      </c>
      <c r="M6" s="567" t="s">
        <v>27</v>
      </c>
      <c r="N6" s="567" t="s">
        <v>27</v>
      </c>
      <c r="O6" s="567" t="s">
        <v>27</v>
      </c>
      <c r="P6" s="567">
        <v>4160</v>
      </c>
      <c r="Q6" s="184">
        <v>2011</v>
      </c>
    </row>
    <row r="7" spans="1:17" ht="19.5" customHeight="1">
      <c r="A7" s="186">
        <v>2012</v>
      </c>
      <c r="B7" s="567">
        <v>17515</v>
      </c>
      <c r="C7" s="567">
        <v>4836</v>
      </c>
      <c r="D7" s="567" t="s">
        <v>27</v>
      </c>
      <c r="E7" s="567" t="s">
        <v>27</v>
      </c>
      <c r="F7" s="567" t="s">
        <v>27</v>
      </c>
      <c r="G7" s="675">
        <v>71</v>
      </c>
      <c r="H7" s="567" t="s">
        <v>27</v>
      </c>
      <c r="I7" s="567" t="s">
        <v>27</v>
      </c>
      <c r="J7" s="567" t="s">
        <v>27</v>
      </c>
      <c r="K7" s="567" t="s">
        <v>27</v>
      </c>
      <c r="L7" s="675">
        <v>605</v>
      </c>
      <c r="M7" s="567" t="s">
        <v>27</v>
      </c>
      <c r="N7" s="567" t="s">
        <v>27</v>
      </c>
      <c r="O7" s="567" t="s">
        <v>27</v>
      </c>
      <c r="P7" s="675">
        <v>4160</v>
      </c>
      <c r="Q7" s="184">
        <v>2012</v>
      </c>
    </row>
    <row r="8" spans="1:17" s="19" customFormat="1" ht="19.5" customHeight="1">
      <c r="A8" s="186">
        <v>2013</v>
      </c>
      <c r="B8" s="676">
        <v>20247</v>
      </c>
      <c r="C8" s="676">
        <v>3452</v>
      </c>
      <c r="D8" s="567" t="s">
        <v>27</v>
      </c>
      <c r="E8" s="567" t="s">
        <v>27</v>
      </c>
      <c r="F8" s="567" t="s">
        <v>27</v>
      </c>
      <c r="G8" s="677" t="s">
        <v>27</v>
      </c>
      <c r="H8" s="567" t="s">
        <v>27</v>
      </c>
      <c r="I8" s="567" t="s">
        <v>27</v>
      </c>
      <c r="J8" s="567" t="s">
        <v>27</v>
      </c>
      <c r="K8" s="567" t="s">
        <v>27</v>
      </c>
      <c r="L8" s="677">
        <v>1862</v>
      </c>
      <c r="M8" s="567" t="s">
        <v>27</v>
      </c>
      <c r="N8" s="567" t="s">
        <v>27</v>
      </c>
      <c r="O8" s="567" t="s">
        <v>27</v>
      </c>
      <c r="P8" s="678">
        <v>1590</v>
      </c>
      <c r="Q8" s="184">
        <v>2013</v>
      </c>
    </row>
    <row r="9" spans="1:17" s="19" customFormat="1" ht="19.5" customHeight="1">
      <c r="A9" s="186">
        <v>2014</v>
      </c>
      <c r="B9" s="676">
        <v>12010</v>
      </c>
      <c r="C9" s="676">
        <v>3383</v>
      </c>
      <c r="D9" s="567" t="s">
        <v>27</v>
      </c>
      <c r="E9" s="567" t="s">
        <v>27</v>
      </c>
      <c r="F9" s="567" t="s">
        <v>27</v>
      </c>
      <c r="G9" s="677" t="s">
        <v>27</v>
      </c>
      <c r="H9" s="567" t="s">
        <v>27</v>
      </c>
      <c r="I9" s="567" t="s">
        <v>27</v>
      </c>
      <c r="J9" s="567" t="s">
        <v>27</v>
      </c>
      <c r="K9" s="567" t="s">
        <v>27</v>
      </c>
      <c r="L9" s="677">
        <v>1793</v>
      </c>
      <c r="M9" s="567" t="s">
        <v>27</v>
      </c>
      <c r="N9" s="567" t="s">
        <v>27</v>
      </c>
      <c r="O9" s="567" t="s">
        <v>27</v>
      </c>
      <c r="P9" s="677">
        <v>1590</v>
      </c>
      <c r="Q9" s="263">
        <v>2014</v>
      </c>
    </row>
    <row r="10" spans="1:17" ht="19.5" customHeight="1">
      <c r="A10" s="300">
        <v>2015</v>
      </c>
      <c r="B10" s="628">
        <v>15508</v>
      </c>
      <c r="C10" s="628">
        <v>10888</v>
      </c>
      <c r="D10" s="628" t="s">
        <v>27</v>
      </c>
      <c r="E10" s="628" t="s">
        <v>27</v>
      </c>
      <c r="F10" s="628" t="s">
        <v>27</v>
      </c>
      <c r="G10" s="628" t="s">
        <v>27</v>
      </c>
      <c r="H10" s="628" t="s">
        <v>27</v>
      </c>
      <c r="I10" s="628" t="s">
        <v>27</v>
      </c>
      <c r="J10" s="628" t="s">
        <v>27</v>
      </c>
      <c r="K10" s="628" t="s">
        <v>27</v>
      </c>
      <c r="L10" s="628">
        <v>1793</v>
      </c>
      <c r="M10" s="628" t="s">
        <v>27</v>
      </c>
      <c r="N10" s="628" t="s">
        <v>27</v>
      </c>
      <c r="O10" s="628" t="s">
        <v>27</v>
      </c>
      <c r="P10" s="628">
        <v>9095</v>
      </c>
      <c r="Q10" s="301">
        <v>2015</v>
      </c>
    </row>
    <row r="11" spans="1:17" s="289" customFormat="1" ht="19.5" customHeight="1">
      <c r="A11" s="182">
        <v>2016</v>
      </c>
      <c r="B11" s="679">
        <v>13718</v>
      </c>
      <c r="C11" s="679">
        <v>1823</v>
      </c>
      <c r="D11" s="679" t="s">
        <v>27</v>
      </c>
      <c r="E11" s="679" t="s">
        <v>27</v>
      </c>
      <c r="F11" s="679" t="s">
        <v>27</v>
      </c>
      <c r="G11" s="679" t="s">
        <v>27</v>
      </c>
      <c r="H11" s="679" t="s">
        <v>27</v>
      </c>
      <c r="I11" s="679" t="s">
        <v>27</v>
      </c>
      <c r="J11" s="679" t="s">
        <v>27</v>
      </c>
      <c r="K11" s="679" t="s">
        <v>27</v>
      </c>
      <c r="L11" s="679">
        <v>1793</v>
      </c>
      <c r="M11" s="679" t="s">
        <v>27</v>
      </c>
      <c r="N11" s="679" t="s">
        <v>27</v>
      </c>
      <c r="O11" s="679" t="s">
        <v>27</v>
      </c>
      <c r="P11" s="679">
        <v>30</v>
      </c>
      <c r="Q11" s="181">
        <v>2016</v>
      </c>
    </row>
    <row r="12" spans="1:17" ht="29.25" customHeight="1" thickBot="1">
      <c r="A12" s="343" t="s">
        <v>121</v>
      </c>
      <c r="B12" s="680">
        <v>13718</v>
      </c>
      <c r="C12" s="680">
        <v>1823</v>
      </c>
      <c r="D12" s="680" t="s">
        <v>27</v>
      </c>
      <c r="E12" s="680" t="s">
        <v>27</v>
      </c>
      <c r="F12" s="680" t="s">
        <v>27</v>
      </c>
      <c r="G12" s="680" t="s">
        <v>27</v>
      </c>
      <c r="H12" s="680" t="s">
        <v>27</v>
      </c>
      <c r="I12" s="680" t="s">
        <v>27</v>
      </c>
      <c r="J12" s="680" t="s">
        <v>27</v>
      </c>
      <c r="K12" s="680" t="s">
        <v>27</v>
      </c>
      <c r="L12" s="680">
        <v>1793</v>
      </c>
      <c r="M12" s="680" t="s">
        <v>27</v>
      </c>
      <c r="N12" s="680" t="s">
        <v>27</v>
      </c>
      <c r="O12" s="680" t="s">
        <v>27</v>
      </c>
      <c r="P12" s="680">
        <v>30</v>
      </c>
      <c r="Q12" s="344" t="s">
        <v>122</v>
      </c>
    </row>
    <row r="13" spans="1:17" s="242" customFormat="1" ht="38.25" customHeight="1">
      <c r="A13" s="468" t="s">
        <v>412</v>
      </c>
      <c r="B13" s="468"/>
      <c r="C13" s="468"/>
      <c r="D13" s="468"/>
      <c r="E13" s="468"/>
      <c r="F13" s="468"/>
      <c r="G13" s="12"/>
      <c r="H13" s="12"/>
      <c r="I13" s="12"/>
      <c r="J13" s="12"/>
      <c r="K13" s="12"/>
      <c r="L13" s="12"/>
      <c r="M13" s="12"/>
      <c r="N13" s="12"/>
      <c r="O13" s="11"/>
      <c r="P13" s="284"/>
      <c r="Q13" s="285" t="s">
        <v>398</v>
      </c>
    </row>
    <row r="14" spans="1:17">
      <c r="A14" s="279" t="s">
        <v>422</v>
      </c>
      <c r="B14" s="58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</row>
    <row r="17" spans="5:6">
      <c r="E17" s="242"/>
      <c r="F17" s="242"/>
    </row>
    <row r="18" spans="5:6">
      <c r="E18" s="242"/>
      <c r="F18" s="242"/>
    </row>
    <row r="19" spans="5:6">
      <c r="E19" s="242"/>
      <c r="F19" s="242"/>
    </row>
    <row r="20" spans="5:6">
      <c r="E20" s="242"/>
      <c r="F20" s="242"/>
    </row>
    <row r="21" spans="5:6">
      <c r="E21" s="242"/>
      <c r="F21" s="242"/>
    </row>
    <row r="22" spans="5:6">
      <c r="E22" s="242"/>
      <c r="F22" s="242"/>
    </row>
    <row r="23" spans="5:6">
      <c r="E23" s="242"/>
      <c r="F23" s="242"/>
    </row>
    <row r="24" spans="5:6">
      <c r="E24" s="242"/>
      <c r="F24" s="242"/>
    </row>
    <row r="25" spans="5:6">
      <c r="E25" s="242"/>
      <c r="F25" s="242"/>
    </row>
    <row r="26" spans="5:6">
      <c r="E26" s="242"/>
      <c r="F26" s="242"/>
    </row>
    <row r="27" spans="5:6">
      <c r="E27" s="242"/>
      <c r="F27" s="242"/>
    </row>
    <row r="28" spans="5:6">
      <c r="E28" s="242"/>
      <c r="F28" s="242"/>
    </row>
    <row r="29" spans="5:6">
      <c r="E29" s="242"/>
      <c r="F29" s="242"/>
    </row>
    <row r="30" spans="5:6">
      <c r="E30" s="242"/>
      <c r="F30" s="242"/>
    </row>
  </sheetData>
  <mergeCells count="9">
    <mergeCell ref="A13:F13"/>
    <mergeCell ref="C4:P4"/>
    <mergeCell ref="A1:H1"/>
    <mergeCell ref="A3:C3"/>
    <mergeCell ref="N3:Q3"/>
    <mergeCell ref="A4:A5"/>
    <mergeCell ref="B4:B5"/>
    <mergeCell ref="Q4:Q5"/>
    <mergeCell ref="I1:Q1"/>
  </mergeCells>
  <phoneticPr fontId="22" type="noConversion"/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25"/>
  <sheetViews>
    <sheetView workbookViewId="0">
      <selection activeCell="H16" sqref="H16"/>
    </sheetView>
  </sheetViews>
  <sheetFormatPr defaultRowHeight="16.5"/>
  <cols>
    <col min="9" max="9" width="12.25" customWidth="1"/>
    <col min="10" max="10" width="12.625" customWidth="1"/>
    <col min="11" max="11" width="10.125" customWidth="1"/>
    <col min="14" max="14" width="10.25" customWidth="1"/>
    <col min="15" max="15" width="10.625" customWidth="1"/>
  </cols>
  <sheetData>
    <row r="1" spans="1:20" s="1" customFormat="1" ht="21.75">
      <c r="A1" s="381" t="s">
        <v>350</v>
      </c>
      <c r="B1" s="381"/>
      <c r="C1" s="381"/>
      <c r="D1" s="381"/>
      <c r="E1" s="381"/>
      <c r="F1" s="381"/>
      <c r="G1" s="381"/>
      <c r="H1" s="381"/>
      <c r="I1" s="381"/>
      <c r="J1" s="381" t="s">
        <v>123</v>
      </c>
      <c r="K1" s="381"/>
      <c r="L1" s="381"/>
      <c r="M1" s="381"/>
      <c r="N1" s="381"/>
      <c r="O1" s="381"/>
      <c r="P1" s="381"/>
      <c r="Q1" s="381"/>
      <c r="R1" s="39"/>
      <c r="S1" s="39"/>
    </row>
    <row r="2" spans="1:20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9"/>
      <c r="S2" s="39"/>
    </row>
    <row r="3" spans="1:20" s="1" customFormat="1" ht="17.25" thickBot="1">
      <c r="A3" s="448" t="s">
        <v>124</v>
      </c>
      <c r="B3" s="448"/>
      <c r="C3" s="131"/>
      <c r="D3" s="131"/>
      <c r="E3" s="131"/>
      <c r="F3" s="131"/>
      <c r="G3" s="131"/>
      <c r="H3" s="131"/>
      <c r="I3" s="131"/>
      <c r="J3" s="131"/>
      <c r="K3" s="488" t="s">
        <v>399</v>
      </c>
      <c r="L3" s="488"/>
      <c r="M3" s="488"/>
      <c r="N3" s="488"/>
      <c r="O3" s="488"/>
      <c r="P3" s="488"/>
      <c r="Q3" s="488"/>
      <c r="R3" s="488"/>
      <c r="S3" s="39"/>
    </row>
    <row r="4" spans="1:20" s="1" customFormat="1" ht="16.5" customHeight="1">
      <c r="A4" s="384" t="s">
        <v>47</v>
      </c>
      <c r="B4" s="477" t="s">
        <v>353</v>
      </c>
      <c r="C4" s="423" t="s">
        <v>125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69"/>
      <c r="Q4" s="480" t="s">
        <v>126</v>
      </c>
      <c r="R4" s="489" t="s">
        <v>53</v>
      </c>
      <c r="S4" s="39"/>
    </row>
    <row r="5" spans="1:20" s="1" customFormat="1" ht="18.75" customHeight="1">
      <c r="A5" s="475"/>
      <c r="B5" s="478"/>
      <c r="C5" s="485" t="s">
        <v>278</v>
      </c>
      <c r="D5" s="486"/>
      <c r="E5" s="486"/>
      <c r="F5" s="486"/>
      <c r="G5" s="486"/>
      <c r="H5" s="486"/>
      <c r="I5" s="486"/>
      <c r="J5" s="487"/>
      <c r="K5" s="443" t="s">
        <v>241</v>
      </c>
      <c r="L5" s="443"/>
      <c r="M5" s="443"/>
      <c r="N5" s="443"/>
      <c r="O5" s="444"/>
      <c r="P5" s="483" t="s">
        <v>127</v>
      </c>
      <c r="Q5" s="481"/>
      <c r="R5" s="490"/>
      <c r="S5" s="39"/>
    </row>
    <row r="6" spans="1:20" s="1" customFormat="1" ht="50.25">
      <c r="A6" s="476"/>
      <c r="B6" s="479"/>
      <c r="C6" s="136" t="s">
        <v>128</v>
      </c>
      <c r="D6" s="136" t="s">
        <v>129</v>
      </c>
      <c r="E6" s="136" t="s">
        <v>130</v>
      </c>
      <c r="F6" s="136" t="s">
        <v>131</v>
      </c>
      <c r="G6" s="136" t="s">
        <v>279</v>
      </c>
      <c r="H6" s="136" t="s">
        <v>132</v>
      </c>
      <c r="I6" s="136" t="s">
        <v>133</v>
      </c>
      <c r="J6" s="236" t="s">
        <v>134</v>
      </c>
      <c r="K6" s="136" t="s">
        <v>128</v>
      </c>
      <c r="L6" s="136" t="s">
        <v>135</v>
      </c>
      <c r="M6" s="136" t="s">
        <v>136</v>
      </c>
      <c r="N6" s="136" t="s">
        <v>352</v>
      </c>
      <c r="O6" s="136" t="s">
        <v>351</v>
      </c>
      <c r="P6" s="479"/>
      <c r="Q6" s="482"/>
      <c r="R6" s="490"/>
      <c r="S6" s="39"/>
    </row>
    <row r="7" spans="1:20" s="1" customFormat="1" ht="22.5" customHeight="1">
      <c r="A7" s="186">
        <v>2011</v>
      </c>
      <c r="B7" s="640">
        <v>20</v>
      </c>
      <c r="C7" s="640">
        <v>2</v>
      </c>
      <c r="D7" s="640" t="s">
        <v>27</v>
      </c>
      <c r="E7" s="640">
        <v>1</v>
      </c>
      <c r="F7" s="640" t="s">
        <v>27</v>
      </c>
      <c r="G7" s="640">
        <v>1</v>
      </c>
      <c r="H7" s="640" t="s">
        <v>27</v>
      </c>
      <c r="I7" s="640" t="s">
        <v>27</v>
      </c>
      <c r="J7" s="640" t="s">
        <v>27</v>
      </c>
      <c r="K7" s="640">
        <v>13</v>
      </c>
      <c r="L7" s="640">
        <v>11</v>
      </c>
      <c r="M7" s="640">
        <v>1</v>
      </c>
      <c r="N7" s="640" t="s">
        <v>27</v>
      </c>
      <c r="O7" s="640">
        <v>1</v>
      </c>
      <c r="P7" s="640">
        <v>5</v>
      </c>
      <c r="Q7" s="640" t="s">
        <v>27</v>
      </c>
      <c r="R7" s="184">
        <v>2011</v>
      </c>
      <c r="S7" s="39"/>
    </row>
    <row r="8" spans="1:20" s="1" customFormat="1" ht="22.5" customHeight="1">
      <c r="A8" s="186">
        <v>2012</v>
      </c>
      <c r="B8" s="640">
        <v>20</v>
      </c>
      <c r="C8" s="640">
        <v>2</v>
      </c>
      <c r="D8" s="640" t="s">
        <v>27</v>
      </c>
      <c r="E8" s="640">
        <v>1</v>
      </c>
      <c r="F8" s="640" t="s">
        <v>27</v>
      </c>
      <c r="G8" s="640">
        <v>1</v>
      </c>
      <c r="H8" s="640" t="s">
        <v>27</v>
      </c>
      <c r="I8" s="640" t="s">
        <v>27</v>
      </c>
      <c r="J8" s="640" t="s">
        <v>27</v>
      </c>
      <c r="K8" s="640">
        <v>13</v>
      </c>
      <c r="L8" s="640">
        <v>11</v>
      </c>
      <c r="M8" s="640">
        <v>1</v>
      </c>
      <c r="N8" s="640" t="s">
        <v>27</v>
      </c>
      <c r="O8" s="640">
        <v>1</v>
      </c>
      <c r="P8" s="640">
        <v>5</v>
      </c>
      <c r="Q8" s="640" t="s">
        <v>27</v>
      </c>
      <c r="R8" s="184">
        <v>2012</v>
      </c>
      <c r="S8" s="39"/>
    </row>
    <row r="9" spans="1:20" s="19" customFormat="1" ht="22.5" customHeight="1">
      <c r="A9" s="186">
        <v>2013</v>
      </c>
      <c r="B9" s="640">
        <v>20</v>
      </c>
      <c r="C9" s="640">
        <v>2</v>
      </c>
      <c r="D9" s="640" t="s">
        <v>27</v>
      </c>
      <c r="E9" s="640">
        <v>1</v>
      </c>
      <c r="F9" s="640" t="s">
        <v>27</v>
      </c>
      <c r="G9" s="640">
        <v>1</v>
      </c>
      <c r="H9" s="640" t="s">
        <v>27</v>
      </c>
      <c r="I9" s="640" t="s">
        <v>27</v>
      </c>
      <c r="J9" s="640" t="s">
        <v>27</v>
      </c>
      <c r="K9" s="640">
        <v>13</v>
      </c>
      <c r="L9" s="640">
        <v>11</v>
      </c>
      <c r="M9" s="640">
        <v>1</v>
      </c>
      <c r="N9" s="640" t="s">
        <v>27</v>
      </c>
      <c r="O9" s="640">
        <v>1</v>
      </c>
      <c r="P9" s="640">
        <v>5</v>
      </c>
      <c r="Q9" s="640">
        <v>3</v>
      </c>
      <c r="R9" s="184">
        <v>2013</v>
      </c>
      <c r="S9" s="55"/>
    </row>
    <row r="10" spans="1:20" s="19" customFormat="1" ht="22.5" customHeight="1">
      <c r="A10" s="186">
        <v>2014</v>
      </c>
      <c r="B10" s="640">
        <v>20</v>
      </c>
      <c r="C10" s="640">
        <v>2</v>
      </c>
      <c r="D10" s="640" t="s">
        <v>410</v>
      </c>
      <c r="E10" s="640">
        <v>1</v>
      </c>
      <c r="F10" s="640" t="s">
        <v>410</v>
      </c>
      <c r="G10" s="640">
        <v>1</v>
      </c>
      <c r="H10" s="640" t="s">
        <v>410</v>
      </c>
      <c r="I10" s="640" t="s">
        <v>410</v>
      </c>
      <c r="J10" s="640" t="s">
        <v>410</v>
      </c>
      <c r="K10" s="640">
        <v>13</v>
      </c>
      <c r="L10" s="640">
        <v>11</v>
      </c>
      <c r="M10" s="640">
        <v>1</v>
      </c>
      <c r="N10" s="640" t="s">
        <v>410</v>
      </c>
      <c r="O10" s="640">
        <v>1</v>
      </c>
      <c r="P10" s="640">
        <v>5</v>
      </c>
      <c r="Q10" s="640">
        <v>2</v>
      </c>
      <c r="R10" s="263">
        <v>2014</v>
      </c>
      <c r="S10" s="55"/>
    </row>
    <row r="11" spans="1:20" ht="22.5" customHeight="1">
      <c r="A11" s="300">
        <v>2015</v>
      </c>
      <c r="B11" s="637">
        <v>20</v>
      </c>
      <c r="C11" s="637">
        <v>2</v>
      </c>
      <c r="D11" s="637">
        <v>0</v>
      </c>
      <c r="E11" s="637">
        <v>1</v>
      </c>
      <c r="F11" s="637">
        <v>0</v>
      </c>
      <c r="G11" s="637">
        <v>1</v>
      </c>
      <c r="H11" s="637">
        <v>0</v>
      </c>
      <c r="I11" s="637">
        <v>0</v>
      </c>
      <c r="J11" s="637">
        <v>0</v>
      </c>
      <c r="K11" s="637">
        <v>13</v>
      </c>
      <c r="L11" s="637">
        <v>11</v>
      </c>
      <c r="M11" s="637">
        <v>1</v>
      </c>
      <c r="N11" s="637">
        <v>0</v>
      </c>
      <c r="O11" s="637">
        <v>1</v>
      </c>
      <c r="P11" s="637">
        <v>5</v>
      </c>
      <c r="Q11" s="637" t="s">
        <v>410</v>
      </c>
      <c r="R11" s="303">
        <v>2015</v>
      </c>
      <c r="S11" s="56"/>
    </row>
    <row r="12" spans="1:20" s="289" customFormat="1" ht="22.5" customHeight="1" thickBot="1">
      <c r="A12" s="185">
        <v>2016</v>
      </c>
      <c r="B12" s="588">
        <v>20</v>
      </c>
      <c r="C12" s="588">
        <v>2</v>
      </c>
      <c r="D12" s="588">
        <v>0</v>
      </c>
      <c r="E12" s="588">
        <v>1</v>
      </c>
      <c r="F12" s="588">
        <v>0</v>
      </c>
      <c r="G12" s="588">
        <v>1</v>
      </c>
      <c r="H12" s="588">
        <v>0</v>
      </c>
      <c r="I12" s="588">
        <v>0</v>
      </c>
      <c r="J12" s="588">
        <v>0</v>
      </c>
      <c r="K12" s="588">
        <v>13</v>
      </c>
      <c r="L12" s="588">
        <v>11</v>
      </c>
      <c r="M12" s="588">
        <v>1</v>
      </c>
      <c r="N12" s="588">
        <v>0</v>
      </c>
      <c r="O12" s="588">
        <v>1</v>
      </c>
      <c r="P12" s="588">
        <v>5</v>
      </c>
      <c r="Q12" s="588" t="s">
        <v>437</v>
      </c>
      <c r="R12" s="183">
        <v>2016</v>
      </c>
      <c r="S12" s="56"/>
    </row>
    <row r="13" spans="1:20" s="322" customFormat="1" ht="14.1" customHeight="1">
      <c r="A13" s="318" t="s">
        <v>438</v>
      </c>
      <c r="B13" s="319"/>
      <c r="C13" s="319"/>
      <c r="D13" s="268"/>
      <c r="E13" s="268"/>
      <c r="F13" s="320"/>
      <c r="G13" s="268"/>
      <c r="H13" s="268"/>
      <c r="I13" s="320"/>
      <c r="J13" s="268"/>
      <c r="K13" s="268"/>
      <c r="L13" s="268"/>
      <c r="M13" s="268"/>
      <c r="N13" s="321"/>
      <c r="O13" s="268"/>
      <c r="P13" s="268"/>
      <c r="Q13" s="268"/>
      <c r="R13" s="321"/>
      <c r="S13" s="321"/>
      <c r="T13" s="268" t="s">
        <v>439</v>
      </c>
    </row>
    <row r="14" spans="1:20" s="322" customFormat="1" ht="14.1" customHeight="1">
      <c r="A14" s="318" t="s">
        <v>440</v>
      </c>
      <c r="B14" s="319"/>
      <c r="C14" s="319"/>
      <c r="D14" s="268"/>
      <c r="E14" s="268"/>
      <c r="F14" s="320"/>
      <c r="G14" s="268"/>
      <c r="H14" s="268"/>
      <c r="I14" s="320"/>
      <c r="J14" s="268"/>
      <c r="K14" s="268"/>
      <c r="L14" s="268"/>
      <c r="M14" s="268"/>
      <c r="N14" s="321"/>
      <c r="O14" s="268"/>
      <c r="P14" s="268"/>
      <c r="Q14" s="268"/>
      <c r="R14" s="321"/>
      <c r="S14" s="321"/>
      <c r="T14" s="268"/>
    </row>
    <row r="15" spans="1:20" s="322" customFormat="1" ht="14.1" customHeight="1">
      <c r="A15" s="318" t="s">
        <v>441</v>
      </c>
      <c r="B15" s="319"/>
      <c r="C15" s="319"/>
      <c r="D15" s="268"/>
      <c r="E15" s="268"/>
      <c r="F15" s="320"/>
      <c r="G15" s="268"/>
      <c r="H15" s="268"/>
      <c r="I15" s="320"/>
      <c r="J15" s="268"/>
      <c r="K15" s="268"/>
      <c r="L15" s="268"/>
      <c r="M15" s="268"/>
      <c r="N15" s="321"/>
      <c r="O15" s="268"/>
      <c r="P15" s="268"/>
      <c r="Q15" s="268"/>
      <c r="R15" s="321"/>
      <c r="S15" s="321"/>
      <c r="T15" s="268"/>
    </row>
    <row r="16" spans="1:20" s="322" customFormat="1" ht="14.1" customHeight="1">
      <c r="A16" s="318" t="s">
        <v>442</v>
      </c>
      <c r="B16" s="319"/>
      <c r="C16" s="319"/>
      <c r="D16" s="268"/>
      <c r="E16" s="268"/>
      <c r="F16" s="320"/>
      <c r="G16" s="268"/>
      <c r="H16" s="268"/>
      <c r="I16" s="320"/>
      <c r="J16" s="268"/>
      <c r="K16" s="268"/>
      <c r="L16" s="268"/>
      <c r="M16" s="268"/>
      <c r="N16" s="321"/>
      <c r="O16" s="268"/>
      <c r="P16" s="268"/>
      <c r="Q16" s="268"/>
      <c r="R16" s="321"/>
      <c r="S16" s="321"/>
      <c r="T16" s="268"/>
    </row>
    <row r="17" spans="1:20" s="322" customFormat="1" ht="14.1" customHeight="1">
      <c r="A17" s="318" t="s">
        <v>443</v>
      </c>
      <c r="B17" s="319"/>
      <c r="C17" s="319"/>
      <c r="D17" s="268"/>
      <c r="E17" s="268"/>
      <c r="F17" s="320"/>
      <c r="G17" s="268"/>
      <c r="H17" s="268"/>
      <c r="I17" s="320"/>
      <c r="J17" s="268"/>
      <c r="K17" s="268"/>
      <c r="L17" s="268"/>
      <c r="M17" s="268"/>
      <c r="N17" s="321"/>
      <c r="O17" s="268"/>
      <c r="P17" s="268"/>
      <c r="Q17" s="268"/>
      <c r="R17" s="321"/>
      <c r="S17" s="321"/>
      <c r="T17" s="268"/>
    </row>
    <row r="18" spans="1:20" s="56" customFormat="1" ht="14.1" customHeight="1">
      <c r="A18" s="484" t="s">
        <v>422</v>
      </c>
      <c r="B18" s="484"/>
      <c r="C18" s="48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24" spans="1:20">
      <c r="D24" s="242"/>
      <c r="E24" s="242"/>
    </row>
    <row r="25" spans="1:20">
      <c r="D25" s="242"/>
    </row>
  </sheetData>
  <mergeCells count="13">
    <mergeCell ref="A18:C18"/>
    <mergeCell ref="A3:B3"/>
    <mergeCell ref="C5:J5"/>
    <mergeCell ref="K5:O5"/>
    <mergeCell ref="K3:R3"/>
    <mergeCell ref="R4:R6"/>
    <mergeCell ref="A1:I1"/>
    <mergeCell ref="J1:Q1"/>
    <mergeCell ref="A4:A6"/>
    <mergeCell ref="B4:B6"/>
    <mergeCell ref="Q4:Q6"/>
    <mergeCell ref="C4:P4"/>
    <mergeCell ref="P5:P6"/>
  </mergeCells>
  <phoneticPr fontId="22" type="noConversion"/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I14"/>
  <sheetViews>
    <sheetView zoomScaleNormal="100" workbookViewId="0">
      <selection activeCell="K16" sqref="K16"/>
    </sheetView>
  </sheetViews>
  <sheetFormatPr defaultRowHeight="16.5"/>
  <cols>
    <col min="2" max="2" width="13" customWidth="1"/>
    <col min="6" max="6" width="13" customWidth="1"/>
    <col min="10" max="10" width="13" customWidth="1"/>
    <col min="14" max="14" width="13" customWidth="1"/>
    <col min="18" max="18" width="13" customWidth="1"/>
    <col min="22" max="22" width="13" customWidth="1"/>
    <col min="26" max="26" width="13" customWidth="1"/>
    <col min="30" max="30" width="13" customWidth="1"/>
  </cols>
  <sheetData>
    <row r="1" spans="1:35" s="39" customFormat="1" ht="21.75">
      <c r="A1" s="381" t="s">
        <v>359</v>
      </c>
      <c r="B1" s="381"/>
      <c r="C1" s="381"/>
      <c r="D1" s="381"/>
      <c r="E1" s="381"/>
      <c r="F1" s="381"/>
      <c r="G1" s="381"/>
      <c r="H1" s="381"/>
      <c r="I1" s="381"/>
      <c r="J1" s="381" t="s">
        <v>358</v>
      </c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 t="s">
        <v>137</v>
      </c>
      <c r="AA1" s="381"/>
      <c r="AB1" s="381"/>
      <c r="AC1" s="381"/>
      <c r="AD1" s="381"/>
      <c r="AE1" s="381"/>
      <c r="AF1" s="381"/>
      <c r="AG1" s="381"/>
      <c r="AH1" s="381"/>
      <c r="AI1" s="201"/>
    </row>
    <row r="2" spans="1:35" s="39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201"/>
    </row>
    <row r="3" spans="1:35" s="39" customFormat="1" ht="17.25" thickBot="1">
      <c r="A3" s="200" t="s">
        <v>85</v>
      </c>
      <c r="B3" s="200"/>
      <c r="C3" s="104"/>
      <c r="D3" s="104"/>
      <c r="E3" s="104"/>
      <c r="F3" s="104"/>
      <c r="G3" s="104"/>
      <c r="H3" s="104"/>
      <c r="I3" s="104"/>
      <c r="J3" s="104"/>
      <c r="K3" s="104"/>
      <c r="L3" s="412"/>
      <c r="M3" s="412"/>
      <c r="N3" s="412"/>
      <c r="O3" s="412"/>
      <c r="P3" s="412"/>
      <c r="Q3" s="412"/>
      <c r="R3" s="155"/>
      <c r="S3" s="155"/>
      <c r="T3" s="155"/>
      <c r="U3" s="155"/>
      <c r="V3" s="104"/>
      <c r="W3" s="104"/>
      <c r="X3" s="104"/>
      <c r="Y3" s="104"/>
      <c r="Z3" s="104"/>
      <c r="AA3" s="104"/>
      <c r="AB3" s="412" t="s">
        <v>400</v>
      </c>
      <c r="AC3" s="412"/>
      <c r="AD3" s="412"/>
      <c r="AE3" s="412"/>
      <c r="AF3" s="412"/>
      <c r="AG3" s="412"/>
      <c r="AH3" s="412"/>
      <c r="AI3" s="131"/>
    </row>
    <row r="4" spans="1:35" s="39" customFormat="1">
      <c r="A4" s="496" t="s">
        <v>47</v>
      </c>
      <c r="B4" s="497" t="s">
        <v>138</v>
      </c>
      <c r="C4" s="497"/>
      <c r="D4" s="497"/>
      <c r="E4" s="497"/>
      <c r="F4" s="493" t="s">
        <v>139</v>
      </c>
      <c r="G4" s="493"/>
      <c r="H4" s="493"/>
      <c r="I4" s="493"/>
      <c r="J4" s="390" t="s">
        <v>140</v>
      </c>
      <c r="K4" s="493"/>
      <c r="L4" s="493"/>
      <c r="M4" s="493"/>
      <c r="N4" s="493" t="s">
        <v>141</v>
      </c>
      <c r="O4" s="493"/>
      <c r="P4" s="493"/>
      <c r="Q4" s="493"/>
      <c r="R4" s="390" t="s">
        <v>142</v>
      </c>
      <c r="S4" s="493"/>
      <c r="T4" s="493"/>
      <c r="U4" s="493"/>
      <c r="V4" s="493" t="s">
        <v>143</v>
      </c>
      <c r="W4" s="493"/>
      <c r="X4" s="493"/>
      <c r="Y4" s="493"/>
      <c r="Z4" s="390" t="s">
        <v>280</v>
      </c>
      <c r="AA4" s="493"/>
      <c r="AB4" s="493"/>
      <c r="AC4" s="493"/>
      <c r="AD4" s="493" t="s">
        <v>281</v>
      </c>
      <c r="AE4" s="493"/>
      <c r="AF4" s="493"/>
      <c r="AG4" s="493"/>
      <c r="AH4" s="388" t="s">
        <v>53</v>
      </c>
      <c r="AI4" s="199"/>
    </row>
    <row r="5" spans="1:35" s="39" customFormat="1">
      <c r="A5" s="492"/>
      <c r="B5" s="495" t="s">
        <v>144</v>
      </c>
      <c r="C5" s="494" t="s">
        <v>145</v>
      </c>
      <c r="D5" s="494"/>
      <c r="E5" s="494"/>
      <c r="F5" s="495" t="s">
        <v>144</v>
      </c>
      <c r="G5" s="494" t="s">
        <v>145</v>
      </c>
      <c r="H5" s="494"/>
      <c r="I5" s="494"/>
      <c r="J5" s="491" t="s">
        <v>144</v>
      </c>
      <c r="K5" s="494" t="s">
        <v>145</v>
      </c>
      <c r="L5" s="494"/>
      <c r="M5" s="494"/>
      <c r="N5" s="495" t="s">
        <v>146</v>
      </c>
      <c r="O5" s="494" t="s">
        <v>145</v>
      </c>
      <c r="P5" s="494"/>
      <c r="Q5" s="494"/>
      <c r="R5" s="491" t="s">
        <v>144</v>
      </c>
      <c r="S5" s="494" t="s">
        <v>145</v>
      </c>
      <c r="T5" s="494"/>
      <c r="U5" s="494"/>
      <c r="V5" s="495" t="s">
        <v>144</v>
      </c>
      <c r="W5" s="494" t="s">
        <v>145</v>
      </c>
      <c r="X5" s="494"/>
      <c r="Y5" s="494"/>
      <c r="Z5" s="491" t="s">
        <v>144</v>
      </c>
      <c r="AA5" s="494" t="s">
        <v>145</v>
      </c>
      <c r="AB5" s="494"/>
      <c r="AC5" s="494"/>
      <c r="AD5" s="495" t="s">
        <v>144</v>
      </c>
      <c r="AE5" s="494" t="s">
        <v>145</v>
      </c>
      <c r="AF5" s="494"/>
      <c r="AG5" s="494"/>
      <c r="AH5" s="498"/>
      <c r="AI5" s="199"/>
    </row>
    <row r="6" spans="1:35" s="39" customFormat="1" ht="25.5" customHeight="1">
      <c r="A6" s="492"/>
      <c r="B6" s="494"/>
      <c r="C6" s="345" t="s">
        <v>10</v>
      </c>
      <c r="D6" s="345" t="s">
        <v>147</v>
      </c>
      <c r="E6" s="345" t="s">
        <v>148</v>
      </c>
      <c r="F6" s="494"/>
      <c r="G6" s="345" t="s">
        <v>10</v>
      </c>
      <c r="H6" s="345" t="s">
        <v>147</v>
      </c>
      <c r="I6" s="345" t="s">
        <v>148</v>
      </c>
      <c r="J6" s="492"/>
      <c r="K6" s="345" t="s">
        <v>10</v>
      </c>
      <c r="L6" s="345" t="s">
        <v>147</v>
      </c>
      <c r="M6" s="345" t="s">
        <v>148</v>
      </c>
      <c r="N6" s="495"/>
      <c r="O6" s="345" t="s">
        <v>10</v>
      </c>
      <c r="P6" s="345" t="s">
        <v>147</v>
      </c>
      <c r="Q6" s="345" t="s">
        <v>148</v>
      </c>
      <c r="R6" s="491"/>
      <c r="S6" s="345" t="s">
        <v>10</v>
      </c>
      <c r="T6" s="345" t="s">
        <v>147</v>
      </c>
      <c r="U6" s="345" t="s">
        <v>148</v>
      </c>
      <c r="V6" s="495"/>
      <c r="W6" s="345" t="s">
        <v>10</v>
      </c>
      <c r="X6" s="345" t="s">
        <v>147</v>
      </c>
      <c r="Y6" s="345" t="s">
        <v>148</v>
      </c>
      <c r="Z6" s="491"/>
      <c r="AA6" s="345" t="s">
        <v>10</v>
      </c>
      <c r="AB6" s="345" t="s">
        <v>147</v>
      </c>
      <c r="AC6" s="345" t="s">
        <v>148</v>
      </c>
      <c r="AD6" s="495"/>
      <c r="AE6" s="345" t="s">
        <v>10</v>
      </c>
      <c r="AF6" s="345" t="s">
        <v>147</v>
      </c>
      <c r="AG6" s="345" t="s">
        <v>148</v>
      </c>
      <c r="AH6" s="498"/>
      <c r="AI6" s="199"/>
    </row>
    <row r="7" spans="1:35" s="39" customFormat="1" ht="20.25" customHeight="1">
      <c r="A7" s="241">
        <v>2011</v>
      </c>
      <c r="B7" s="638">
        <v>0</v>
      </c>
      <c r="C7" s="639">
        <v>0</v>
      </c>
      <c r="D7" s="639">
        <v>0</v>
      </c>
      <c r="E7" s="639">
        <v>0</v>
      </c>
      <c r="F7" s="640" t="s">
        <v>355</v>
      </c>
      <c r="G7" s="640">
        <v>18</v>
      </c>
      <c r="H7" s="640" t="s">
        <v>27</v>
      </c>
      <c r="I7" s="640">
        <v>18</v>
      </c>
      <c r="J7" s="639">
        <v>0</v>
      </c>
      <c r="K7" s="639">
        <v>0</v>
      </c>
      <c r="L7" s="639">
        <v>0</v>
      </c>
      <c r="M7" s="639">
        <v>0</v>
      </c>
      <c r="N7" s="640" t="s">
        <v>356</v>
      </c>
      <c r="O7" s="640">
        <v>39</v>
      </c>
      <c r="P7" s="640">
        <v>1</v>
      </c>
      <c r="Q7" s="640">
        <v>38</v>
      </c>
      <c r="R7" s="640" t="s">
        <v>357</v>
      </c>
      <c r="S7" s="640">
        <v>73</v>
      </c>
      <c r="T7" s="640">
        <v>3</v>
      </c>
      <c r="U7" s="640">
        <v>70</v>
      </c>
      <c r="V7" s="640" t="s">
        <v>27</v>
      </c>
      <c r="W7" s="640" t="s">
        <v>27</v>
      </c>
      <c r="X7" s="640" t="s">
        <v>27</v>
      </c>
      <c r="Y7" s="640" t="s">
        <v>27</v>
      </c>
      <c r="Z7" s="640" t="s">
        <v>27</v>
      </c>
      <c r="AA7" s="640" t="s">
        <v>27</v>
      </c>
      <c r="AB7" s="640" t="s">
        <v>27</v>
      </c>
      <c r="AC7" s="640" t="s">
        <v>27</v>
      </c>
      <c r="AD7" s="640" t="s">
        <v>27</v>
      </c>
      <c r="AE7" s="640" t="s">
        <v>27</v>
      </c>
      <c r="AF7" s="640" t="s">
        <v>27</v>
      </c>
      <c r="AG7" s="640" t="s">
        <v>27</v>
      </c>
      <c r="AH7" s="184">
        <v>2011</v>
      </c>
      <c r="AI7" s="199"/>
    </row>
    <row r="8" spans="1:35" s="39" customFormat="1" ht="20.25" customHeight="1">
      <c r="A8" s="241">
        <v>2012</v>
      </c>
      <c r="B8" s="638">
        <v>0</v>
      </c>
      <c r="C8" s="639">
        <v>0</v>
      </c>
      <c r="D8" s="639">
        <v>0</v>
      </c>
      <c r="E8" s="639">
        <v>0</v>
      </c>
      <c r="F8" s="640" t="s">
        <v>355</v>
      </c>
      <c r="G8" s="640">
        <v>30</v>
      </c>
      <c r="H8" s="640" t="s">
        <v>27</v>
      </c>
      <c r="I8" s="640">
        <v>30</v>
      </c>
      <c r="J8" s="639">
        <v>0</v>
      </c>
      <c r="K8" s="639">
        <v>0</v>
      </c>
      <c r="L8" s="639">
        <v>0</v>
      </c>
      <c r="M8" s="639">
        <v>0</v>
      </c>
      <c r="N8" s="640" t="s">
        <v>356</v>
      </c>
      <c r="O8" s="640">
        <v>73</v>
      </c>
      <c r="P8" s="640">
        <v>1</v>
      </c>
      <c r="Q8" s="640">
        <v>72</v>
      </c>
      <c r="R8" s="640" t="s">
        <v>357</v>
      </c>
      <c r="S8" s="640">
        <v>123</v>
      </c>
      <c r="T8" s="640">
        <v>3</v>
      </c>
      <c r="U8" s="640">
        <v>120</v>
      </c>
      <c r="V8" s="640" t="s">
        <v>27</v>
      </c>
      <c r="W8" s="640" t="s">
        <v>27</v>
      </c>
      <c r="X8" s="640" t="s">
        <v>27</v>
      </c>
      <c r="Y8" s="640" t="s">
        <v>27</v>
      </c>
      <c r="Z8" s="640" t="s">
        <v>27</v>
      </c>
      <c r="AA8" s="640" t="s">
        <v>27</v>
      </c>
      <c r="AB8" s="640" t="s">
        <v>27</v>
      </c>
      <c r="AC8" s="640" t="s">
        <v>27</v>
      </c>
      <c r="AD8" s="640" t="s">
        <v>27</v>
      </c>
      <c r="AE8" s="640" t="s">
        <v>27</v>
      </c>
      <c r="AF8" s="640" t="s">
        <v>27</v>
      </c>
      <c r="AG8" s="640" t="s">
        <v>27</v>
      </c>
      <c r="AH8" s="184">
        <v>2012</v>
      </c>
      <c r="AI8" s="199"/>
    </row>
    <row r="9" spans="1:35" s="55" customFormat="1" ht="20.25" customHeight="1">
      <c r="A9" s="241">
        <v>2013</v>
      </c>
      <c r="B9" s="638">
        <v>0</v>
      </c>
      <c r="C9" s="639">
        <v>0</v>
      </c>
      <c r="D9" s="639">
        <v>0</v>
      </c>
      <c r="E9" s="639">
        <v>0</v>
      </c>
      <c r="F9" s="640" t="s">
        <v>355</v>
      </c>
      <c r="G9" s="640">
        <v>22</v>
      </c>
      <c r="H9" s="640" t="s">
        <v>27</v>
      </c>
      <c r="I9" s="640">
        <v>22</v>
      </c>
      <c r="J9" s="639">
        <v>0</v>
      </c>
      <c r="K9" s="639">
        <v>0</v>
      </c>
      <c r="L9" s="639">
        <v>0</v>
      </c>
      <c r="M9" s="639">
        <v>0</v>
      </c>
      <c r="N9" s="640" t="s">
        <v>356</v>
      </c>
      <c r="O9" s="640">
        <v>31</v>
      </c>
      <c r="P9" s="640">
        <v>1</v>
      </c>
      <c r="Q9" s="640">
        <v>30</v>
      </c>
      <c r="R9" s="640" t="s">
        <v>357</v>
      </c>
      <c r="S9" s="640">
        <v>72</v>
      </c>
      <c r="T9" s="640">
        <v>3</v>
      </c>
      <c r="U9" s="640">
        <v>69</v>
      </c>
      <c r="V9" s="640" t="s">
        <v>27</v>
      </c>
      <c r="W9" s="640" t="s">
        <v>27</v>
      </c>
      <c r="X9" s="640" t="s">
        <v>27</v>
      </c>
      <c r="Y9" s="640" t="s">
        <v>27</v>
      </c>
      <c r="Z9" s="640" t="s">
        <v>27</v>
      </c>
      <c r="AA9" s="640" t="s">
        <v>27</v>
      </c>
      <c r="AB9" s="640" t="s">
        <v>27</v>
      </c>
      <c r="AC9" s="640" t="s">
        <v>27</v>
      </c>
      <c r="AD9" s="640" t="s">
        <v>27</v>
      </c>
      <c r="AE9" s="640" t="s">
        <v>27</v>
      </c>
      <c r="AF9" s="640" t="s">
        <v>27</v>
      </c>
      <c r="AG9" s="640" t="s">
        <v>27</v>
      </c>
      <c r="AH9" s="184">
        <v>2013</v>
      </c>
      <c r="AI9" s="198"/>
    </row>
    <row r="10" spans="1:35" s="55" customFormat="1" ht="20.25" customHeight="1">
      <c r="A10" s="186">
        <v>2014</v>
      </c>
      <c r="B10" s="639">
        <v>0</v>
      </c>
      <c r="C10" s="639">
        <v>0</v>
      </c>
      <c r="D10" s="639">
        <v>0</v>
      </c>
      <c r="E10" s="639">
        <v>0</v>
      </c>
      <c r="F10" s="640" t="s">
        <v>355</v>
      </c>
      <c r="G10" s="640">
        <v>22</v>
      </c>
      <c r="H10" s="640" t="s">
        <v>410</v>
      </c>
      <c r="I10" s="640">
        <v>22</v>
      </c>
      <c r="J10" s="639">
        <v>0</v>
      </c>
      <c r="K10" s="639">
        <v>0</v>
      </c>
      <c r="L10" s="639">
        <v>0</v>
      </c>
      <c r="M10" s="639">
        <v>0</v>
      </c>
      <c r="N10" s="640" t="s">
        <v>356</v>
      </c>
      <c r="O10" s="640">
        <v>36</v>
      </c>
      <c r="P10" s="640">
        <v>1</v>
      </c>
      <c r="Q10" s="640">
        <v>35</v>
      </c>
      <c r="R10" s="640" t="s">
        <v>357</v>
      </c>
      <c r="S10" s="640">
        <v>72</v>
      </c>
      <c r="T10" s="640">
        <v>3</v>
      </c>
      <c r="U10" s="640">
        <v>69</v>
      </c>
      <c r="V10" s="640" t="s">
        <v>410</v>
      </c>
      <c r="W10" s="640" t="s">
        <v>410</v>
      </c>
      <c r="X10" s="640" t="s">
        <v>410</v>
      </c>
      <c r="Y10" s="640" t="s">
        <v>410</v>
      </c>
      <c r="Z10" s="640" t="s">
        <v>410</v>
      </c>
      <c r="AA10" s="640" t="s">
        <v>410</v>
      </c>
      <c r="AB10" s="640" t="s">
        <v>410</v>
      </c>
      <c r="AC10" s="640" t="s">
        <v>410</v>
      </c>
      <c r="AD10" s="640" t="s">
        <v>410</v>
      </c>
      <c r="AE10" s="640" t="s">
        <v>410</v>
      </c>
      <c r="AF10" s="640" t="s">
        <v>410</v>
      </c>
      <c r="AG10" s="640" t="s">
        <v>410</v>
      </c>
      <c r="AH10" s="263">
        <v>2014</v>
      </c>
      <c r="AI10" s="198"/>
    </row>
    <row r="11" spans="1:35" s="196" customFormat="1" ht="20.25" customHeight="1">
      <c r="A11" s="300">
        <v>2015</v>
      </c>
      <c r="B11" s="637">
        <v>0</v>
      </c>
      <c r="C11" s="637">
        <v>0</v>
      </c>
      <c r="D11" s="637">
        <v>0</v>
      </c>
      <c r="E11" s="637">
        <v>0</v>
      </c>
      <c r="F11" s="637" t="s">
        <v>242</v>
      </c>
      <c r="G11" s="637">
        <v>21</v>
      </c>
      <c r="H11" s="637">
        <v>0</v>
      </c>
      <c r="I11" s="637">
        <v>21</v>
      </c>
      <c r="J11" s="637">
        <v>0</v>
      </c>
      <c r="K11" s="637">
        <v>0</v>
      </c>
      <c r="L11" s="637">
        <v>0</v>
      </c>
      <c r="M11" s="637">
        <v>0</v>
      </c>
      <c r="N11" s="637" t="s">
        <v>243</v>
      </c>
      <c r="O11" s="637">
        <v>36</v>
      </c>
      <c r="P11" s="637">
        <v>1</v>
      </c>
      <c r="Q11" s="637">
        <v>35</v>
      </c>
      <c r="R11" s="637" t="s">
        <v>244</v>
      </c>
      <c r="S11" s="637">
        <v>70</v>
      </c>
      <c r="T11" s="637">
        <v>3</v>
      </c>
      <c r="U11" s="637">
        <v>67</v>
      </c>
      <c r="V11" s="637">
        <v>0</v>
      </c>
      <c r="W11" s="637">
        <v>0</v>
      </c>
      <c r="X11" s="637">
        <v>0</v>
      </c>
      <c r="Y11" s="637">
        <v>0</v>
      </c>
      <c r="Z11" s="637">
        <v>0</v>
      </c>
      <c r="AA11" s="637">
        <v>0</v>
      </c>
      <c r="AB11" s="637">
        <v>0</v>
      </c>
      <c r="AC11" s="637">
        <v>0</v>
      </c>
      <c r="AD11" s="637">
        <v>0</v>
      </c>
      <c r="AE11" s="637">
        <v>0</v>
      </c>
      <c r="AF11" s="637">
        <v>0</v>
      </c>
      <c r="AG11" s="641">
        <v>0</v>
      </c>
      <c r="AH11" s="303">
        <v>2015</v>
      </c>
      <c r="AI11" s="197"/>
    </row>
    <row r="12" spans="1:35" s="196" customFormat="1" ht="20.25" customHeight="1" thickBot="1">
      <c r="A12" s="185">
        <v>2016</v>
      </c>
      <c r="B12" s="588" t="s">
        <v>463</v>
      </c>
      <c r="C12" s="588">
        <v>0</v>
      </c>
      <c r="D12" s="588">
        <v>0</v>
      </c>
      <c r="E12" s="588">
        <v>0</v>
      </c>
      <c r="F12" s="588" t="s">
        <v>242</v>
      </c>
      <c r="G12" s="588">
        <v>21</v>
      </c>
      <c r="H12" s="588">
        <v>0</v>
      </c>
      <c r="I12" s="588">
        <v>21</v>
      </c>
      <c r="J12" s="588" t="s">
        <v>463</v>
      </c>
      <c r="K12" s="588">
        <v>0</v>
      </c>
      <c r="L12" s="588">
        <v>0</v>
      </c>
      <c r="M12" s="588">
        <v>0</v>
      </c>
      <c r="N12" s="588" t="s">
        <v>243</v>
      </c>
      <c r="O12" s="588">
        <v>33</v>
      </c>
      <c r="P12" s="588">
        <v>1</v>
      </c>
      <c r="Q12" s="588">
        <v>32</v>
      </c>
      <c r="R12" s="588" t="s">
        <v>244</v>
      </c>
      <c r="S12" s="588">
        <v>66</v>
      </c>
      <c r="T12" s="588">
        <v>3</v>
      </c>
      <c r="U12" s="588">
        <v>63</v>
      </c>
      <c r="V12" s="588" t="s">
        <v>463</v>
      </c>
      <c r="W12" s="588">
        <v>0</v>
      </c>
      <c r="X12" s="588">
        <v>0</v>
      </c>
      <c r="Y12" s="588">
        <v>0</v>
      </c>
      <c r="Z12" s="588" t="s">
        <v>463</v>
      </c>
      <c r="AA12" s="588">
        <v>0</v>
      </c>
      <c r="AB12" s="588">
        <v>0</v>
      </c>
      <c r="AC12" s="588">
        <v>0</v>
      </c>
      <c r="AD12" s="588" t="s">
        <v>463</v>
      </c>
      <c r="AE12" s="588">
        <v>0</v>
      </c>
      <c r="AF12" s="588">
        <v>0</v>
      </c>
      <c r="AG12" s="591">
        <v>0</v>
      </c>
      <c r="AH12" s="183">
        <v>2016</v>
      </c>
      <c r="AI12" s="197"/>
    </row>
    <row r="13" spans="1:35" s="56" customFormat="1">
      <c r="A13" s="195" t="s">
        <v>360</v>
      </c>
      <c r="B13" s="114"/>
      <c r="C13" s="114"/>
      <c r="D13" s="114"/>
      <c r="E13" s="114"/>
      <c r="F13" s="113"/>
      <c r="G13" s="113"/>
      <c r="H13" s="113"/>
      <c r="I13" s="113"/>
      <c r="J13" s="113"/>
      <c r="K13" s="194"/>
      <c r="L13" s="113"/>
      <c r="M13" s="113"/>
      <c r="N13" s="113"/>
      <c r="O13" s="113"/>
      <c r="P13" s="113"/>
      <c r="Q13" s="113"/>
      <c r="R13" s="114"/>
      <c r="S13" s="114"/>
      <c r="T13" s="114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276" t="s">
        <v>398</v>
      </c>
      <c r="AI13" s="113"/>
    </row>
    <row r="14" spans="1:35" s="56" customFormat="1">
      <c r="A14" s="195" t="s">
        <v>422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</row>
  </sheetData>
  <mergeCells count="32">
    <mergeCell ref="A1:I1"/>
    <mergeCell ref="J1:Q1"/>
    <mergeCell ref="R1:Y1"/>
    <mergeCell ref="Z1:AH1"/>
    <mergeCell ref="Z5:Z6"/>
    <mergeCell ref="AA5:AC5"/>
    <mergeCell ref="S5:U5"/>
    <mergeCell ref="V5:V6"/>
    <mergeCell ref="AB3:AH3"/>
    <mergeCell ref="R4:U4"/>
    <mergeCell ref="V4:Y4"/>
    <mergeCell ref="Z4:AC4"/>
    <mergeCell ref="AH4:AH6"/>
    <mergeCell ref="R5:R6"/>
    <mergeCell ref="AD4:AG4"/>
    <mergeCell ref="AD5:AD6"/>
    <mergeCell ref="AE5:AG5"/>
    <mergeCell ref="W5:Y5"/>
    <mergeCell ref="A4:A6"/>
    <mergeCell ref="F5:F6"/>
    <mergeCell ref="F4:I4"/>
    <mergeCell ref="B4:E4"/>
    <mergeCell ref="B5:B6"/>
    <mergeCell ref="C5:E5"/>
    <mergeCell ref="G5:I5"/>
    <mergeCell ref="L3:Q3"/>
    <mergeCell ref="J5:J6"/>
    <mergeCell ref="J4:M4"/>
    <mergeCell ref="K5:M5"/>
    <mergeCell ref="N4:Q4"/>
    <mergeCell ref="N5:N6"/>
    <mergeCell ref="O5:Q5"/>
  </mergeCells>
  <phoneticPr fontId="22" type="noConversion"/>
  <pageMargins left="0.7" right="0.7" top="0.75" bottom="0.75" header="0.3" footer="0.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19"/>
  <sheetViews>
    <sheetView zoomScaleNormal="100" workbookViewId="0">
      <selection activeCell="K16" sqref="K16"/>
    </sheetView>
  </sheetViews>
  <sheetFormatPr defaultRowHeight="16.5"/>
  <cols>
    <col min="2" max="5" width="10" customWidth="1"/>
    <col min="8" max="8" width="9.375" customWidth="1"/>
    <col min="9" max="9" width="10.375" customWidth="1"/>
    <col min="10" max="10" width="10.25" customWidth="1"/>
    <col min="11" max="11" width="13" customWidth="1"/>
    <col min="12" max="12" width="14.125" customWidth="1"/>
    <col min="13" max="13" width="9.875" customWidth="1"/>
    <col min="15" max="15" width="10.625" customWidth="1"/>
  </cols>
  <sheetData>
    <row r="1" spans="1:17" ht="20.25">
      <c r="A1" s="418" t="s">
        <v>245</v>
      </c>
      <c r="B1" s="418"/>
      <c r="C1" s="418"/>
      <c r="D1" s="418"/>
      <c r="E1" s="418"/>
      <c r="F1" s="418"/>
      <c r="G1" s="418"/>
      <c r="H1" s="418" t="s">
        <v>149</v>
      </c>
      <c r="I1" s="418"/>
      <c r="J1" s="418"/>
      <c r="K1" s="418"/>
      <c r="L1" s="418"/>
      <c r="M1" s="418"/>
      <c r="N1" s="418"/>
      <c r="O1" s="56"/>
      <c r="P1" s="56"/>
      <c r="Q1" s="56"/>
    </row>
    <row r="2" spans="1:17" ht="2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56"/>
      <c r="P2" s="56"/>
      <c r="Q2" s="56"/>
    </row>
    <row r="3" spans="1:17" ht="17.25" thickBot="1">
      <c r="A3" s="188" t="s">
        <v>150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O3" s="56"/>
      <c r="P3" s="417" t="s">
        <v>401</v>
      </c>
      <c r="Q3" s="417"/>
    </row>
    <row r="4" spans="1:17" ht="27" customHeight="1">
      <c r="A4" s="425" t="s">
        <v>47</v>
      </c>
      <c r="B4" s="423" t="s">
        <v>151</v>
      </c>
      <c r="C4" s="421"/>
      <c r="D4" s="421"/>
      <c r="E4" s="421"/>
      <c r="F4" s="421"/>
      <c r="G4" s="469"/>
      <c r="H4" s="423" t="s">
        <v>152</v>
      </c>
      <c r="I4" s="422"/>
      <c r="J4" s="423" t="s">
        <v>153</v>
      </c>
      <c r="K4" s="421"/>
      <c r="L4" s="421"/>
      <c r="M4" s="469"/>
      <c r="N4" s="423" t="s">
        <v>154</v>
      </c>
      <c r="O4" s="424"/>
      <c r="P4" s="422"/>
      <c r="Q4" s="419" t="s">
        <v>53</v>
      </c>
    </row>
    <row r="5" spans="1:17" ht="25.5" customHeight="1">
      <c r="A5" s="506"/>
      <c r="B5" s="508" t="s">
        <v>246</v>
      </c>
      <c r="C5" s="509"/>
      <c r="D5" s="510" t="s">
        <v>247</v>
      </c>
      <c r="E5" s="509"/>
      <c r="F5" s="499" t="s">
        <v>251</v>
      </c>
      <c r="G5" s="500"/>
      <c r="H5" s="503" t="s">
        <v>366</v>
      </c>
      <c r="I5" s="503" t="s">
        <v>155</v>
      </c>
      <c r="J5" s="499" t="s">
        <v>362</v>
      </c>
      <c r="K5" s="505"/>
      <c r="L5" s="503" t="s">
        <v>363</v>
      </c>
      <c r="M5" s="503" t="s">
        <v>248</v>
      </c>
      <c r="N5" s="503" t="s">
        <v>249</v>
      </c>
      <c r="O5" s="503" t="s">
        <v>156</v>
      </c>
      <c r="P5" s="503" t="s">
        <v>157</v>
      </c>
      <c r="Q5" s="501"/>
    </row>
    <row r="6" spans="1:17" ht="39.75" customHeight="1">
      <c r="A6" s="507"/>
      <c r="B6" s="240" t="s">
        <v>361</v>
      </c>
      <c r="C6" s="173" t="s">
        <v>282</v>
      </c>
      <c r="D6" s="174" t="s">
        <v>250</v>
      </c>
      <c r="E6" s="173" t="s">
        <v>283</v>
      </c>
      <c r="F6" s="206" t="s">
        <v>252</v>
      </c>
      <c r="G6" s="193" t="s">
        <v>158</v>
      </c>
      <c r="H6" s="504"/>
      <c r="I6" s="504"/>
      <c r="J6" s="240"/>
      <c r="K6" s="173" t="s">
        <v>284</v>
      </c>
      <c r="L6" s="504"/>
      <c r="M6" s="504"/>
      <c r="N6" s="504"/>
      <c r="O6" s="504"/>
      <c r="P6" s="504"/>
      <c r="Q6" s="502"/>
    </row>
    <row r="7" spans="1:17" ht="20.25" customHeight="1">
      <c r="A7" s="210">
        <v>2011</v>
      </c>
      <c r="B7" s="681">
        <v>6</v>
      </c>
      <c r="C7" s="682"/>
      <c r="D7" s="683">
        <v>1</v>
      </c>
      <c r="E7" s="684"/>
      <c r="F7" s="685">
        <v>2</v>
      </c>
      <c r="G7" s="685">
        <v>12</v>
      </c>
      <c r="H7" s="685" t="s">
        <v>27</v>
      </c>
      <c r="I7" s="685" t="s">
        <v>27</v>
      </c>
      <c r="J7" s="685">
        <v>1</v>
      </c>
      <c r="K7" s="685"/>
      <c r="L7" s="685" t="s">
        <v>27</v>
      </c>
      <c r="M7" s="685" t="s">
        <v>27</v>
      </c>
      <c r="N7" s="685">
        <v>1</v>
      </c>
      <c r="O7" s="685" t="s">
        <v>27</v>
      </c>
      <c r="P7" s="685" t="s">
        <v>27</v>
      </c>
      <c r="Q7" s="184">
        <v>2011</v>
      </c>
    </row>
    <row r="8" spans="1:17" ht="20.25" customHeight="1">
      <c r="A8" s="210">
        <v>2012</v>
      </c>
      <c r="B8" s="681">
        <v>6</v>
      </c>
      <c r="C8" s="682"/>
      <c r="D8" s="686">
        <v>1</v>
      </c>
      <c r="E8" s="687"/>
      <c r="F8" s="685">
        <v>2</v>
      </c>
      <c r="G8" s="685">
        <v>12</v>
      </c>
      <c r="H8" s="685" t="s">
        <v>27</v>
      </c>
      <c r="I8" s="685" t="s">
        <v>27</v>
      </c>
      <c r="J8" s="685">
        <v>1</v>
      </c>
      <c r="K8" s="685"/>
      <c r="L8" s="685" t="s">
        <v>27</v>
      </c>
      <c r="M8" s="685" t="s">
        <v>27</v>
      </c>
      <c r="N8" s="685">
        <v>1</v>
      </c>
      <c r="O8" s="685" t="s">
        <v>27</v>
      </c>
      <c r="P8" s="685" t="s">
        <v>27</v>
      </c>
      <c r="Q8" s="184">
        <v>2012</v>
      </c>
    </row>
    <row r="9" spans="1:17" s="19" customFormat="1" ht="20.25" customHeight="1">
      <c r="A9" s="210">
        <v>2013</v>
      </c>
      <c r="B9" s="682">
        <v>4</v>
      </c>
      <c r="C9" s="682">
        <v>4</v>
      </c>
      <c r="D9" s="682">
        <v>1</v>
      </c>
      <c r="E9" s="682">
        <v>1</v>
      </c>
      <c r="F9" s="685">
        <v>2</v>
      </c>
      <c r="G9" s="685">
        <v>12</v>
      </c>
      <c r="H9" s="685" t="s">
        <v>27</v>
      </c>
      <c r="I9" s="685" t="s">
        <v>27</v>
      </c>
      <c r="J9" s="685">
        <v>1</v>
      </c>
      <c r="K9" s="685">
        <v>2</v>
      </c>
      <c r="L9" s="685">
        <v>5</v>
      </c>
      <c r="M9" s="685" t="s">
        <v>27</v>
      </c>
      <c r="N9" s="685">
        <v>1</v>
      </c>
      <c r="O9" s="685" t="s">
        <v>27</v>
      </c>
      <c r="P9" s="685" t="s">
        <v>27</v>
      </c>
      <c r="Q9" s="263">
        <v>2013</v>
      </c>
    </row>
    <row r="10" spans="1:17" s="19" customFormat="1" ht="20.25" customHeight="1">
      <c r="A10" s="210">
        <v>2014</v>
      </c>
      <c r="B10" s="688">
        <v>5</v>
      </c>
      <c r="C10" s="689">
        <v>6</v>
      </c>
      <c r="D10" s="689">
        <v>1</v>
      </c>
      <c r="E10" s="689">
        <v>1</v>
      </c>
      <c r="F10" s="689">
        <v>2</v>
      </c>
      <c r="G10" s="689">
        <v>13</v>
      </c>
      <c r="H10" s="690" t="s">
        <v>314</v>
      </c>
      <c r="I10" s="690" t="s">
        <v>314</v>
      </c>
      <c r="J10" s="689">
        <v>1</v>
      </c>
      <c r="K10" s="689">
        <v>2</v>
      </c>
      <c r="L10" s="689">
        <v>5</v>
      </c>
      <c r="M10" s="690">
        <v>1</v>
      </c>
      <c r="N10" s="689">
        <v>1</v>
      </c>
      <c r="O10" s="690" t="s">
        <v>314</v>
      </c>
      <c r="P10" s="689" t="s">
        <v>314</v>
      </c>
      <c r="Q10" s="263">
        <v>2014</v>
      </c>
    </row>
    <row r="11" spans="1:17" ht="20.25" customHeight="1">
      <c r="A11" s="304">
        <v>2015</v>
      </c>
      <c r="B11" s="691">
        <v>5</v>
      </c>
      <c r="C11" s="691">
        <v>6</v>
      </c>
      <c r="D11" s="691">
        <v>1</v>
      </c>
      <c r="E11" s="691">
        <v>1</v>
      </c>
      <c r="F11" s="691">
        <v>3</v>
      </c>
      <c r="G11" s="691">
        <v>19</v>
      </c>
      <c r="H11" s="692" t="s">
        <v>354</v>
      </c>
      <c r="I11" s="692" t="s">
        <v>354</v>
      </c>
      <c r="J11" s="691">
        <v>1</v>
      </c>
      <c r="K11" s="691">
        <v>2</v>
      </c>
      <c r="L11" s="691">
        <v>5</v>
      </c>
      <c r="M11" s="692">
        <v>1</v>
      </c>
      <c r="N11" s="691">
        <v>1</v>
      </c>
      <c r="O11" s="692" t="s">
        <v>354</v>
      </c>
      <c r="P11" s="691" t="s">
        <v>354</v>
      </c>
      <c r="Q11" s="303">
        <v>2015</v>
      </c>
    </row>
    <row r="12" spans="1:17" s="289" customFormat="1" ht="20.25" customHeight="1" thickBot="1">
      <c r="A12" s="209">
        <v>2016</v>
      </c>
      <c r="B12" s="693">
        <v>6</v>
      </c>
      <c r="C12" s="693">
        <v>6</v>
      </c>
      <c r="D12" s="693">
        <v>1</v>
      </c>
      <c r="E12" s="693">
        <v>1</v>
      </c>
      <c r="F12" s="693">
        <v>3</v>
      </c>
      <c r="G12" s="693">
        <v>19</v>
      </c>
      <c r="H12" s="694" t="s">
        <v>437</v>
      </c>
      <c r="I12" s="694" t="s">
        <v>437</v>
      </c>
      <c r="J12" s="693">
        <v>1</v>
      </c>
      <c r="K12" s="693">
        <v>2</v>
      </c>
      <c r="L12" s="693">
        <v>5</v>
      </c>
      <c r="M12" s="694">
        <v>1</v>
      </c>
      <c r="N12" s="693">
        <v>1</v>
      </c>
      <c r="O12" s="694" t="s">
        <v>437</v>
      </c>
      <c r="P12" s="693" t="s">
        <v>437</v>
      </c>
      <c r="Q12" s="183">
        <v>2016</v>
      </c>
    </row>
    <row r="13" spans="1:17" ht="20.25" customHeight="1">
      <c r="A13" s="203" t="s">
        <v>364</v>
      </c>
      <c r="B13" s="205"/>
      <c r="C13" s="205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56"/>
      <c r="P13" s="56"/>
      <c r="Q13" s="276" t="s">
        <v>398</v>
      </c>
    </row>
    <row r="14" spans="1:17" s="242" customFormat="1" ht="20.25" customHeight="1">
      <c r="A14" s="203" t="s">
        <v>365</v>
      </c>
      <c r="B14" s="205"/>
      <c r="C14" s="205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56"/>
      <c r="P14" s="56"/>
      <c r="Q14" s="56"/>
    </row>
    <row r="15" spans="1:17">
      <c r="A15" s="203" t="s">
        <v>367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56"/>
      <c r="P15" s="56"/>
      <c r="Q15" s="56"/>
    </row>
    <row r="16" spans="1:17">
      <c r="A16" s="204" t="s">
        <v>423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56"/>
      <c r="P16" s="56"/>
      <c r="Q16" s="56"/>
    </row>
    <row r="18" spans="6:7">
      <c r="F18" s="242"/>
      <c r="G18" s="242"/>
    </row>
    <row r="19" spans="6:7">
      <c r="F19" s="242"/>
      <c r="G19" s="242"/>
    </row>
  </sheetData>
  <mergeCells count="22">
    <mergeCell ref="D8:E8"/>
    <mergeCell ref="A1:G1"/>
    <mergeCell ref="H5:H6"/>
    <mergeCell ref="I5:I6"/>
    <mergeCell ref="A4:A6"/>
    <mergeCell ref="H1:N1"/>
    <mergeCell ref="B5:C5"/>
    <mergeCell ref="D5:E5"/>
    <mergeCell ref="D7:E7"/>
    <mergeCell ref="P3:Q3"/>
    <mergeCell ref="B4:G4"/>
    <mergeCell ref="F5:G5"/>
    <mergeCell ref="N4:P4"/>
    <mergeCell ref="H4:I4"/>
    <mergeCell ref="Q4:Q6"/>
    <mergeCell ref="P5:P6"/>
    <mergeCell ref="O5:O6"/>
    <mergeCell ref="N5:N6"/>
    <mergeCell ref="M5:M6"/>
    <mergeCell ref="J5:K5"/>
    <mergeCell ref="J4:M4"/>
    <mergeCell ref="L5:L6"/>
  </mergeCells>
  <phoneticPr fontId="22" type="noConversion"/>
  <pageMargins left="0.7" right="0.7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T15"/>
  <sheetViews>
    <sheetView zoomScale="90" zoomScaleNormal="90" workbookViewId="0">
      <selection activeCell="G13" sqref="G13"/>
    </sheetView>
  </sheetViews>
  <sheetFormatPr defaultRowHeight="16.5"/>
  <cols>
    <col min="6" max="6" width="11.625" customWidth="1"/>
    <col min="7" max="7" width="10.125" customWidth="1"/>
    <col min="9" max="9" width="9.5" customWidth="1"/>
    <col min="10" max="10" width="11.25" customWidth="1"/>
    <col min="12" max="12" width="11.625" customWidth="1"/>
    <col min="13" max="13" width="10.75" customWidth="1"/>
    <col min="15" max="15" width="12.125" customWidth="1"/>
    <col min="17" max="17" width="11.875" customWidth="1"/>
    <col min="22" max="22" width="10.875" customWidth="1"/>
    <col min="25" max="25" width="12" customWidth="1"/>
    <col min="26" max="26" width="12.375" customWidth="1"/>
    <col min="28" max="28" width="10.75" customWidth="1"/>
    <col min="30" max="30" width="13" customWidth="1"/>
    <col min="33" max="33" width="10.625" customWidth="1"/>
    <col min="39" max="39" width="10.125" customWidth="1"/>
  </cols>
  <sheetData>
    <row r="1" spans="1:46" s="39" customFormat="1" ht="31.5" customHeight="1">
      <c r="A1" s="544" t="s">
        <v>253</v>
      </c>
      <c r="B1" s="544"/>
      <c r="C1" s="544"/>
      <c r="D1" s="544"/>
      <c r="E1" s="544"/>
      <c r="F1" s="544"/>
      <c r="G1" s="544"/>
      <c r="H1" s="544"/>
      <c r="I1" s="544"/>
      <c r="J1" s="545"/>
      <c r="K1" s="545"/>
      <c r="L1" s="545"/>
      <c r="M1" s="545"/>
      <c r="N1" s="545"/>
      <c r="O1" s="545"/>
      <c r="P1" s="545"/>
      <c r="Q1" s="545"/>
      <c r="R1" s="546"/>
      <c r="S1" s="546"/>
      <c r="T1" s="546"/>
      <c r="U1" s="546"/>
      <c r="V1" s="546"/>
      <c r="W1" s="546"/>
      <c r="X1" s="546"/>
      <c r="Y1" s="546"/>
      <c r="Z1" s="548"/>
      <c r="AA1" s="548"/>
      <c r="AB1" s="548"/>
      <c r="AC1" s="548"/>
      <c r="AD1" s="548"/>
      <c r="AE1" s="548"/>
      <c r="AF1" s="548"/>
      <c r="AG1" s="548"/>
      <c r="AH1" s="211"/>
    </row>
    <row r="2" spans="1:46" s="39" customFormat="1" ht="20.25">
      <c r="A2" s="212"/>
      <c r="B2" s="212"/>
      <c r="C2" s="212"/>
      <c r="D2" s="212"/>
      <c r="E2" s="212"/>
      <c r="F2" s="212"/>
      <c r="G2" s="212"/>
      <c r="H2" s="213"/>
      <c r="I2" s="213"/>
      <c r="J2" s="213"/>
      <c r="K2" s="213"/>
      <c r="L2" s="213"/>
      <c r="M2" s="214"/>
      <c r="N2" s="214"/>
      <c r="O2" s="214"/>
      <c r="P2" s="214"/>
      <c r="Q2" s="214"/>
      <c r="R2" s="215"/>
      <c r="S2" s="215"/>
      <c r="T2" s="215"/>
      <c r="U2" s="215"/>
      <c r="V2" s="215"/>
      <c r="W2" s="215"/>
      <c r="X2" s="214"/>
      <c r="Y2" s="214"/>
      <c r="Z2" s="214"/>
      <c r="AA2" s="214"/>
      <c r="AB2" s="214"/>
      <c r="AC2" s="215"/>
      <c r="AD2" s="215"/>
      <c r="AE2" s="215"/>
      <c r="AF2" s="215"/>
      <c r="AG2" s="215"/>
      <c r="AH2" s="215"/>
    </row>
    <row r="3" spans="1:46" s="39" customFormat="1" ht="17.25" thickBot="1">
      <c r="A3" s="547" t="s">
        <v>150</v>
      </c>
      <c r="B3" s="547"/>
      <c r="C3" s="547"/>
      <c r="D3" s="216"/>
      <c r="E3" s="216"/>
      <c r="F3" s="216"/>
      <c r="G3" s="216"/>
      <c r="H3" s="216"/>
      <c r="I3" s="216"/>
      <c r="J3" s="216"/>
      <c r="K3" s="216"/>
      <c r="L3" s="216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6"/>
      <c r="AJ3" s="216"/>
      <c r="AK3" s="217"/>
      <c r="AL3" s="217"/>
      <c r="AM3" s="217"/>
      <c r="AN3" s="218" t="s">
        <v>402</v>
      </c>
      <c r="AO3" s="217"/>
      <c r="AP3" s="217"/>
      <c r="AQ3" s="217"/>
      <c r="AR3" s="217"/>
      <c r="AS3" s="216"/>
      <c r="AT3" s="216"/>
    </row>
    <row r="4" spans="1:46" s="39" customFormat="1" ht="27.75" customHeight="1">
      <c r="A4" s="549" t="s">
        <v>47</v>
      </c>
      <c r="B4" s="538" t="s">
        <v>159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40"/>
      <c r="V4" s="541" t="s">
        <v>160</v>
      </c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3"/>
      <c r="AK4" s="517" t="s">
        <v>161</v>
      </c>
      <c r="AL4" s="517"/>
      <c r="AM4" s="517"/>
      <c r="AN4" s="511" t="s">
        <v>53</v>
      </c>
    </row>
    <row r="5" spans="1:46" s="39" customFormat="1" ht="16.5" customHeight="1">
      <c r="A5" s="550"/>
      <c r="B5" s="536" t="s">
        <v>162</v>
      </c>
      <c r="C5" s="530" t="s">
        <v>163</v>
      </c>
      <c r="D5" s="530" t="s">
        <v>164</v>
      </c>
      <c r="E5" s="532" t="s">
        <v>254</v>
      </c>
      <c r="F5" s="530" t="s">
        <v>165</v>
      </c>
      <c r="G5" s="530" t="s">
        <v>166</v>
      </c>
      <c r="H5" s="530" t="s">
        <v>167</v>
      </c>
      <c r="I5" s="531" t="s">
        <v>168</v>
      </c>
      <c r="J5" s="530" t="s">
        <v>169</v>
      </c>
      <c r="K5" s="531" t="s">
        <v>170</v>
      </c>
      <c r="L5" s="530"/>
      <c r="M5" s="530"/>
      <c r="N5" s="521" t="s">
        <v>171</v>
      </c>
      <c r="O5" s="521" t="s">
        <v>172</v>
      </c>
      <c r="P5" s="521" t="s">
        <v>173</v>
      </c>
      <c r="Q5" s="521" t="s">
        <v>174</v>
      </c>
      <c r="R5" s="521" t="s">
        <v>175</v>
      </c>
      <c r="S5" s="522" t="s">
        <v>255</v>
      </c>
      <c r="T5" s="524" t="s">
        <v>256</v>
      </c>
      <c r="U5" s="522" t="s">
        <v>257</v>
      </c>
      <c r="V5" s="536" t="s">
        <v>162</v>
      </c>
      <c r="W5" s="534" t="s">
        <v>176</v>
      </c>
      <c r="X5" s="526" t="s">
        <v>259</v>
      </c>
      <c r="Y5" s="513" t="s">
        <v>177</v>
      </c>
      <c r="Z5" s="528" t="s">
        <v>258</v>
      </c>
      <c r="AA5" s="513" t="s">
        <v>178</v>
      </c>
      <c r="AB5" s="513" t="s">
        <v>179</v>
      </c>
      <c r="AC5" s="513" t="s">
        <v>171</v>
      </c>
      <c r="AD5" s="515" t="s">
        <v>180</v>
      </c>
      <c r="AE5" s="515" t="s">
        <v>175</v>
      </c>
      <c r="AF5" s="520" t="s">
        <v>181</v>
      </c>
      <c r="AG5" s="518" t="s">
        <v>182</v>
      </c>
      <c r="AH5" s="515" t="s">
        <v>183</v>
      </c>
      <c r="AI5" s="518" t="s">
        <v>184</v>
      </c>
      <c r="AJ5" s="515" t="s">
        <v>185</v>
      </c>
      <c r="AK5" s="513" t="s">
        <v>186</v>
      </c>
      <c r="AL5" s="513" t="s">
        <v>187</v>
      </c>
      <c r="AM5" s="513" t="s">
        <v>188</v>
      </c>
      <c r="AN5" s="512"/>
    </row>
    <row r="6" spans="1:46" s="39" customFormat="1" ht="32.25" customHeight="1">
      <c r="A6" s="550"/>
      <c r="B6" s="551"/>
      <c r="C6" s="530"/>
      <c r="D6" s="530"/>
      <c r="E6" s="533"/>
      <c r="F6" s="530"/>
      <c r="G6" s="530"/>
      <c r="H6" s="530"/>
      <c r="I6" s="531"/>
      <c r="J6" s="530"/>
      <c r="K6" s="219" t="s">
        <v>189</v>
      </c>
      <c r="L6" s="220" t="s">
        <v>190</v>
      </c>
      <c r="M6" s="220" t="s">
        <v>191</v>
      </c>
      <c r="N6" s="521"/>
      <c r="O6" s="521"/>
      <c r="P6" s="521"/>
      <c r="Q6" s="521"/>
      <c r="R6" s="521"/>
      <c r="S6" s="523"/>
      <c r="T6" s="525"/>
      <c r="U6" s="523"/>
      <c r="V6" s="537"/>
      <c r="W6" s="535"/>
      <c r="X6" s="527"/>
      <c r="Y6" s="514"/>
      <c r="Z6" s="529"/>
      <c r="AA6" s="514"/>
      <c r="AB6" s="514"/>
      <c r="AC6" s="514"/>
      <c r="AD6" s="516"/>
      <c r="AE6" s="516"/>
      <c r="AF6" s="520"/>
      <c r="AG6" s="519"/>
      <c r="AH6" s="516"/>
      <c r="AI6" s="519"/>
      <c r="AJ6" s="516"/>
      <c r="AK6" s="514"/>
      <c r="AL6" s="514"/>
      <c r="AM6" s="514"/>
      <c r="AN6" s="512"/>
    </row>
    <row r="7" spans="1:46" s="39" customFormat="1" ht="22.5" customHeight="1">
      <c r="A7" s="186">
        <v>2010</v>
      </c>
      <c r="B7" s="208">
        <v>22</v>
      </c>
      <c r="C7" s="208">
        <v>1</v>
      </c>
      <c r="D7" s="208">
        <v>1</v>
      </c>
      <c r="E7" s="208" t="s">
        <v>27</v>
      </c>
      <c r="F7" s="208">
        <v>1</v>
      </c>
      <c r="G7" s="208" t="s">
        <v>27</v>
      </c>
      <c r="H7" s="208" t="s">
        <v>27</v>
      </c>
      <c r="I7" s="208" t="s">
        <v>27</v>
      </c>
      <c r="J7" s="208">
        <v>15</v>
      </c>
      <c r="K7" s="208">
        <v>1</v>
      </c>
      <c r="L7" s="208" t="s">
        <v>27</v>
      </c>
      <c r="M7" s="208">
        <v>1</v>
      </c>
      <c r="N7" s="208" t="s">
        <v>27</v>
      </c>
      <c r="O7" s="208">
        <v>1</v>
      </c>
      <c r="P7" s="208" t="s">
        <v>27</v>
      </c>
      <c r="Q7" s="208" t="s">
        <v>27</v>
      </c>
      <c r="R7" s="208">
        <v>1</v>
      </c>
      <c r="S7" s="208" t="s">
        <v>27</v>
      </c>
      <c r="T7" s="208" t="s">
        <v>27</v>
      </c>
      <c r="U7" s="208" t="s">
        <v>27</v>
      </c>
      <c r="V7" s="208">
        <v>447</v>
      </c>
      <c r="W7" s="208" t="s">
        <v>27</v>
      </c>
      <c r="X7" s="208" t="s">
        <v>27</v>
      </c>
      <c r="Y7" s="208" t="s">
        <v>27</v>
      </c>
      <c r="Z7" s="208" t="s">
        <v>27</v>
      </c>
      <c r="AA7" s="208" t="s">
        <v>27</v>
      </c>
      <c r="AB7" s="208">
        <v>1</v>
      </c>
      <c r="AC7" s="208">
        <v>4</v>
      </c>
      <c r="AD7" s="208">
        <v>236</v>
      </c>
      <c r="AE7" s="208">
        <v>25</v>
      </c>
      <c r="AF7" s="208">
        <v>31</v>
      </c>
      <c r="AG7" s="208">
        <v>147</v>
      </c>
      <c r="AH7" s="208" t="s">
        <v>27</v>
      </c>
      <c r="AI7" s="208">
        <v>3</v>
      </c>
      <c r="AJ7" s="208" t="s">
        <v>27</v>
      </c>
      <c r="AK7" s="208" t="s">
        <v>27</v>
      </c>
      <c r="AL7" s="208" t="s">
        <v>27</v>
      </c>
      <c r="AM7" s="208" t="s">
        <v>27</v>
      </c>
      <c r="AN7" s="184">
        <v>2010</v>
      </c>
    </row>
    <row r="8" spans="1:46" s="39" customFormat="1" ht="22.5" customHeight="1">
      <c r="A8" s="186">
        <v>2011</v>
      </c>
      <c r="B8" s="208">
        <v>23</v>
      </c>
      <c r="C8" s="208">
        <v>1</v>
      </c>
      <c r="D8" s="208">
        <v>2</v>
      </c>
      <c r="E8" s="208" t="s">
        <v>27</v>
      </c>
      <c r="F8" s="208" t="s">
        <v>27</v>
      </c>
      <c r="G8" s="208" t="s">
        <v>27</v>
      </c>
      <c r="H8" s="208">
        <v>1</v>
      </c>
      <c r="I8" s="208" t="s">
        <v>27</v>
      </c>
      <c r="J8" s="208">
        <v>15</v>
      </c>
      <c r="K8" s="208">
        <v>1</v>
      </c>
      <c r="L8" s="208" t="s">
        <v>27</v>
      </c>
      <c r="M8" s="208">
        <v>1</v>
      </c>
      <c r="N8" s="208" t="s">
        <v>27</v>
      </c>
      <c r="O8" s="208">
        <v>1</v>
      </c>
      <c r="P8" s="208" t="s">
        <v>27</v>
      </c>
      <c r="Q8" s="208" t="s">
        <v>27</v>
      </c>
      <c r="R8" s="208">
        <v>1</v>
      </c>
      <c r="S8" s="208" t="s">
        <v>27</v>
      </c>
      <c r="T8" s="208" t="s">
        <v>27</v>
      </c>
      <c r="U8" s="208" t="s">
        <v>27</v>
      </c>
      <c r="V8" s="208">
        <v>308</v>
      </c>
      <c r="W8" s="208" t="s">
        <v>27</v>
      </c>
      <c r="X8" s="208" t="s">
        <v>27</v>
      </c>
      <c r="Y8" s="208" t="s">
        <v>27</v>
      </c>
      <c r="Z8" s="208" t="s">
        <v>27</v>
      </c>
      <c r="AA8" s="208" t="s">
        <v>27</v>
      </c>
      <c r="AB8" s="208">
        <v>1</v>
      </c>
      <c r="AC8" s="208">
        <v>4</v>
      </c>
      <c r="AD8" s="208">
        <v>90</v>
      </c>
      <c r="AE8" s="208">
        <v>34</v>
      </c>
      <c r="AF8" s="208">
        <v>36</v>
      </c>
      <c r="AG8" s="208">
        <v>139</v>
      </c>
      <c r="AH8" s="208" t="s">
        <v>27</v>
      </c>
      <c r="AI8" s="208">
        <v>3</v>
      </c>
      <c r="AJ8" s="208">
        <v>1</v>
      </c>
      <c r="AK8" s="208" t="s">
        <v>27</v>
      </c>
      <c r="AL8" s="208" t="s">
        <v>27</v>
      </c>
      <c r="AM8" s="208" t="s">
        <v>27</v>
      </c>
      <c r="AN8" s="184">
        <v>2011</v>
      </c>
    </row>
    <row r="9" spans="1:46" s="39" customFormat="1" ht="22.5" customHeight="1">
      <c r="A9" s="186">
        <v>2012</v>
      </c>
      <c r="B9" s="208">
        <v>25</v>
      </c>
      <c r="C9" s="208">
        <v>1</v>
      </c>
      <c r="D9" s="208">
        <v>2</v>
      </c>
      <c r="E9" s="208" t="s">
        <v>27</v>
      </c>
      <c r="F9" s="208" t="s">
        <v>27</v>
      </c>
      <c r="G9" s="208" t="s">
        <v>27</v>
      </c>
      <c r="H9" s="208">
        <v>1</v>
      </c>
      <c r="I9" s="208" t="s">
        <v>27</v>
      </c>
      <c r="J9" s="208">
        <v>15</v>
      </c>
      <c r="K9" s="208">
        <v>1</v>
      </c>
      <c r="L9" s="208" t="s">
        <v>27</v>
      </c>
      <c r="M9" s="208">
        <v>1</v>
      </c>
      <c r="N9" s="208">
        <v>2</v>
      </c>
      <c r="O9" s="208">
        <v>1</v>
      </c>
      <c r="P9" s="208" t="s">
        <v>27</v>
      </c>
      <c r="Q9" s="208" t="s">
        <v>27</v>
      </c>
      <c r="R9" s="208">
        <v>1</v>
      </c>
      <c r="S9" s="208" t="s">
        <v>27</v>
      </c>
      <c r="T9" s="208" t="s">
        <v>27</v>
      </c>
      <c r="U9" s="208" t="s">
        <v>27</v>
      </c>
      <c r="V9" s="208">
        <v>316</v>
      </c>
      <c r="W9" s="208" t="s">
        <v>27</v>
      </c>
      <c r="X9" s="208" t="s">
        <v>27</v>
      </c>
      <c r="Y9" s="208" t="s">
        <v>27</v>
      </c>
      <c r="Z9" s="208" t="s">
        <v>27</v>
      </c>
      <c r="AA9" s="208" t="s">
        <v>27</v>
      </c>
      <c r="AB9" s="208">
        <v>1</v>
      </c>
      <c r="AC9" s="208">
        <v>4</v>
      </c>
      <c r="AD9" s="208">
        <v>92</v>
      </c>
      <c r="AE9" s="208">
        <v>41</v>
      </c>
      <c r="AF9" s="208">
        <v>36</v>
      </c>
      <c r="AG9" s="208">
        <v>138</v>
      </c>
      <c r="AH9" s="208" t="s">
        <v>27</v>
      </c>
      <c r="AI9" s="208" t="s">
        <v>27</v>
      </c>
      <c r="AJ9" s="208">
        <v>4</v>
      </c>
      <c r="AK9" s="208" t="s">
        <v>27</v>
      </c>
      <c r="AL9" s="208" t="s">
        <v>27</v>
      </c>
      <c r="AM9" s="208" t="s">
        <v>27</v>
      </c>
      <c r="AN9" s="184">
        <v>2012</v>
      </c>
    </row>
    <row r="10" spans="1:46" s="55" customFormat="1" ht="22.5" customHeight="1">
      <c r="A10" s="186">
        <v>2013</v>
      </c>
      <c r="B10" s="208">
        <v>37</v>
      </c>
      <c r="C10" s="208">
        <v>1</v>
      </c>
      <c r="D10" s="208">
        <v>2</v>
      </c>
      <c r="E10" s="208" t="s">
        <v>27</v>
      </c>
      <c r="F10" s="208" t="s">
        <v>27</v>
      </c>
      <c r="G10" s="208" t="s">
        <v>27</v>
      </c>
      <c r="H10" s="208">
        <v>1</v>
      </c>
      <c r="I10" s="208" t="s">
        <v>27</v>
      </c>
      <c r="J10" s="208">
        <v>27</v>
      </c>
      <c r="K10" s="208">
        <v>1</v>
      </c>
      <c r="L10" s="208" t="s">
        <v>27</v>
      </c>
      <c r="M10" s="208">
        <v>1</v>
      </c>
      <c r="N10" s="208">
        <v>2</v>
      </c>
      <c r="O10" s="208">
        <v>1</v>
      </c>
      <c r="P10" s="208" t="s">
        <v>27</v>
      </c>
      <c r="Q10" s="208" t="s">
        <v>27</v>
      </c>
      <c r="R10" s="208">
        <v>1</v>
      </c>
      <c r="S10" s="208" t="s">
        <v>27</v>
      </c>
      <c r="T10" s="208" t="s">
        <v>27</v>
      </c>
      <c r="U10" s="208" t="s">
        <v>27</v>
      </c>
      <c r="V10" s="208">
        <v>322</v>
      </c>
      <c r="W10" s="208" t="s">
        <v>27</v>
      </c>
      <c r="X10" s="208" t="s">
        <v>27</v>
      </c>
      <c r="Y10" s="208" t="s">
        <v>27</v>
      </c>
      <c r="Z10" s="208" t="s">
        <v>27</v>
      </c>
      <c r="AA10" s="208" t="s">
        <v>27</v>
      </c>
      <c r="AB10" s="208">
        <v>1</v>
      </c>
      <c r="AC10" s="208">
        <v>4</v>
      </c>
      <c r="AD10" s="208">
        <v>92</v>
      </c>
      <c r="AE10" s="208">
        <v>44</v>
      </c>
      <c r="AF10" s="208">
        <v>40</v>
      </c>
      <c r="AG10" s="208">
        <v>137</v>
      </c>
      <c r="AH10" s="208" t="s">
        <v>27</v>
      </c>
      <c r="AI10" s="208" t="s">
        <v>27</v>
      </c>
      <c r="AJ10" s="208">
        <v>4</v>
      </c>
      <c r="AK10" s="208" t="s">
        <v>27</v>
      </c>
      <c r="AL10" s="208" t="s">
        <v>27</v>
      </c>
      <c r="AM10" s="208" t="s">
        <v>27</v>
      </c>
      <c r="AN10" s="184">
        <v>2013</v>
      </c>
    </row>
    <row r="11" spans="1:46" s="55" customFormat="1" ht="22.5" customHeight="1">
      <c r="A11" s="186">
        <v>2014</v>
      </c>
      <c r="B11" s="208">
        <v>27</v>
      </c>
      <c r="C11" s="208">
        <v>1</v>
      </c>
      <c r="D11" s="208">
        <v>2</v>
      </c>
      <c r="E11" s="208" t="s">
        <v>27</v>
      </c>
      <c r="F11" s="208">
        <v>2</v>
      </c>
      <c r="G11" s="208" t="s">
        <v>27</v>
      </c>
      <c r="H11" s="208">
        <v>1</v>
      </c>
      <c r="I11" s="208" t="s">
        <v>27</v>
      </c>
      <c r="J11" s="208">
        <v>15</v>
      </c>
      <c r="K11" s="208">
        <v>1</v>
      </c>
      <c r="L11" s="208" t="s">
        <v>27</v>
      </c>
      <c r="M11" s="208">
        <v>1</v>
      </c>
      <c r="N11" s="208">
        <v>2</v>
      </c>
      <c r="O11" s="208">
        <v>1</v>
      </c>
      <c r="P11" s="208" t="s">
        <v>27</v>
      </c>
      <c r="Q11" s="208" t="s">
        <v>27</v>
      </c>
      <c r="R11" s="208">
        <v>1</v>
      </c>
      <c r="S11" s="208" t="s">
        <v>27</v>
      </c>
      <c r="T11" s="208" t="s">
        <v>27</v>
      </c>
      <c r="U11" s="208" t="s">
        <v>27</v>
      </c>
      <c r="V11" s="208">
        <v>325</v>
      </c>
      <c r="W11" s="208" t="s">
        <v>27</v>
      </c>
      <c r="X11" s="208" t="s">
        <v>27</v>
      </c>
      <c r="Y11" s="208" t="s">
        <v>27</v>
      </c>
      <c r="Z11" s="208" t="s">
        <v>27</v>
      </c>
      <c r="AA11" s="208" t="s">
        <v>27</v>
      </c>
      <c r="AB11" s="208">
        <v>1</v>
      </c>
      <c r="AC11" s="208">
        <v>5</v>
      </c>
      <c r="AD11" s="208">
        <v>92</v>
      </c>
      <c r="AE11" s="208">
        <v>44</v>
      </c>
      <c r="AF11" s="208">
        <v>40</v>
      </c>
      <c r="AG11" s="208">
        <v>137</v>
      </c>
      <c r="AH11" s="208" t="s">
        <v>27</v>
      </c>
      <c r="AI11" s="208">
        <v>2</v>
      </c>
      <c r="AJ11" s="208">
        <v>4</v>
      </c>
      <c r="AK11" s="208" t="s">
        <v>27</v>
      </c>
      <c r="AL11" s="208" t="s">
        <v>27</v>
      </c>
      <c r="AM11" s="208" t="s">
        <v>27</v>
      </c>
      <c r="AN11" s="263">
        <v>2014</v>
      </c>
    </row>
    <row r="12" spans="1:46" s="56" customFormat="1" ht="22.5" customHeight="1">
      <c r="A12" s="300">
        <v>2015</v>
      </c>
      <c r="B12" s="305">
        <v>24</v>
      </c>
      <c r="C12" s="305">
        <v>1</v>
      </c>
      <c r="D12" s="305">
        <v>2</v>
      </c>
      <c r="E12" s="305" t="s">
        <v>407</v>
      </c>
      <c r="F12" s="305">
        <v>1</v>
      </c>
      <c r="G12" s="305" t="s">
        <v>407</v>
      </c>
      <c r="H12" s="305">
        <v>1</v>
      </c>
      <c r="I12" s="305" t="s">
        <v>407</v>
      </c>
      <c r="J12" s="305">
        <v>13</v>
      </c>
      <c r="K12" s="305">
        <v>1</v>
      </c>
      <c r="L12" s="305" t="s">
        <v>407</v>
      </c>
      <c r="M12" s="305">
        <v>1</v>
      </c>
      <c r="N12" s="305">
        <v>2</v>
      </c>
      <c r="O12" s="305">
        <v>1</v>
      </c>
      <c r="P12" s="305" t="s">
        <v>407</v>
      </c>
      <c r="Q12" s="305" t="s">
        <v>407</v>
      </c>
      <c r="R12" s="305">
        <v>1</v>
      </c>
      <c r="S12" s="305" t="s">
        <v>407</v>
      </c>
      <c r="T12" s="305" t="s">
        <v>407</v>
      </c>
      <c r="U12" s="305" t="s">
        <v>407</v>
      </c>
      <c r="V12" s="305">
        <v>347</v>
      </c>
      <c r="W12" s="305" t="s">
        <v>407</v>
      </c>
      <c r="X12" s="305" t="s">
        <v>407</v>
      </c>
      <c r="Y12" s="305" t="s">
        <v>407</v>
      </c>
      <c r="Z12" s="305" t="s">
        <v>407</v>
      </c>
      <c r="AA12" s="305" t="s">
        <v>407</v>
      </c>
      <c r="AB12" s="305">
        <v>1</v>
      </c>
      <c r="AC12" s="305">
        <v>5</v>
      </c>
      <c r="AD12" s="305">
        <v>103</v>
      </c>
      <c r="AE12" s="305">
        <v>49</v>
      </c>
      <c r="AF12" s="305">
        <v>42</v>
      </c>
      <c r="AG12" s="305">
        <v>144</v>
      </c>
      <c r="AH12" s="305" t="s">
        <v>407</v>
      </c>
      <c r="AI12" s="305">
        <v>2</v>
      </c>
      <c r="AJ12" s="305">
        <v>1</v>
      </c>
      <c r="AK12" s="305" t="s">
        <v>407</v>
      </c>
      <c r="AL12" s="305" t="s">
        <v>407</v>
      </c>
      <c r="AM12" s="305" t="s">
        <v>407</v>
      </c>
      <c r="AN12" s="303">
        <v>2015</v>
      </c>
    </row>
    <row r="13" spans="1:46" s="56" customFormat="1" ht="22.5" customHeight="1" thickBot="1">
      <c r="A13" s="185">
        <v>2016</v>
      </c>
      <c r="B13" s="207">
        <v>117</v>
      </c>
      <c r="C13" s="207">
        <v>1</v>
      </c>
      <c r="D13" s="207">
        <v>2</v>
      </c>
      <c r="E13" s="207" t="s">
        <v>437</v>
      </c>
      <c r="F13" s="207">
        <v>1</v>
      </c>
      <c r="G13" s="207" t="s">
        <v>437</v>
      </c>
      <c r="H13" s="207">
        <v>1</v>
      </c>
      <c r="I13" s="207" t="s">
        <v>437</v>
      </c>
      <c r="J13" s="207">
        <v>105</v>
      </c>
      <c r="K13" s="207">
        <v>1</v>
      </c>
      <c r="L13" s="207" t="s">
        <v>437</v>
      </c>
      <c r="M13" s="207">
        <v>2</v>
      </c>
      <c r="N13" s="207">
        <v>2</v>
      </c>
      <c r="O13" s="207">
        <v>1</v>
      </c>
      <c r="P13" s="207" t="s">
        <v>437</v>
      </c>
      <c r="Q13" s="207" t="s">
        <v>437</v>
      </c>
      <c r="R13" s="207">
        <v>1</v>
      </c>
      <c r="S13" s="207" t="s">
        <v>437</v>
      </c>
      <c r="T13" s="207" t="s">
        <v>437</v>
      </c>
      <c r="U13" s="207" t="s">
        <v>437</v>
      </c>
      <c r="V13" s="207">
        <v>284</v>
      </c>
      <c r="W13" s="207" t="s">
        <v>437</v>
      </c>
      <c r="X13" s="207" t="s">
        <v>437</v>
      </c>
      <c r="Y13" s="207" t="s">
        <v>437</v>
      </c>
      <c r="Z13" s="207" t="s">
        <v>437</v>
      </c>
      <c r="AA13" s="207" t="s">
        <v>437</v>
      </c>
      <c r="AB13" s="207">
        <v>1</v>
      </c>
      <c r="AC13" s="207">
        <v>6</v>
      </c>
      <c r="AD13" s="207">
        <v>89</v>
      </c>
      <c r="AE13" s="207">
        <v>44</v>
      </c>
      <c r="AF13" s="207">
        <v>36</v>
      </c>
      <c r="AG13" s="207">
        <v>107</v>
      </c>
      <c r="AH13" s="207" t="s">
        <v>437</v>
      </c>
      <c r="AI13" s="207">
        <v>1</v>
      </c>
      <c r="AJ13" s="207" t="s">
        <v>437</v>
      </c>
      <c r="AK13" s="207" t="s">
        <v>437</v>
      </c>
      <c r="AL13" s="207" t="s">
        <v>437</v>
      </c>
      <c r="AM13" s="207" t="s">
        <v>437</v>
      </c>
      <c r="AN13" s="183">
        <v>2016</v>
      </c>
    </row>
    <row r="14" spans="1:46" s="56" customFormat="1" ht="22.5" customHeight="1">
      <c r="A14" s="221" t="s">
        <v>424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3"/>
      <c r="N14" s="223"/>
      <c r="O14" s="223"/>
      <c r="P14" s="223"/>
      <c r="Q14" s="223"/>
      <c r="R14" s="223"/>
      <c r="S14" s="223"/>
      <c r="T14" s="223"/>
      <c r="U14" s="223"/>
      <c r="V14" s="280"/>
      <c r="W14" s="222"/>
      <c r="X14" s="222"/>
      <c r="Y14" s="222"/>
      <c r="Z14" s="222"/>
      <c r="AA14" s="222"/>
      <c r="AB14" s="222"/>
      <c r="AC14" s="222"/>
      <c r="AD14" s="280"/>
      <c r="AE14" s="280"/>
      <c r="AF14" s="281"/>
      <c r="AG14" s="281"/>
      <c r="AH14" s="281"/>
      <c r="AI14" s="282"/>
      <c r="AJ14" s="282"/>
      <c r="AN14" s="277" t="s">
        <v>403</v>
      </c>
    </row>
    <row r="15" spans="1:4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6"/>
      <c r="N15" s="16"/>
      <c r="O15" s="16"/>
      <c r="P15" s="16"/>
      <c r="Q15" s="16"/>
      <c r="R15" s="16"/>
      <c r="S15" s="16"/>
      <c r="T15" s="16"/>
      <c r="U15" s="16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15"/>
      <c r="AG15" s="14"/>
      <c r="AH15" s="13"/>
    </row>
  </sheetData>
  <mergeCells count="46">
    <mergeCell ref="B4:U4"/>
    <mergeCell ref="V4:AJ4"/>
    <mergeCell ref="A1:I1"/>
    <mergeCell ref="J1:Q1"/>
    <mergeCell ref="R1:Y1"/>
    <mergeCell ref="A3:C3"/>
    <mergeCell ref="Z1:AG1"/>
    <mergeCell ref="A4:A6"/>
    <mergeCell ref="I5:I6"/>
    <mergeCell ref="R5:R6"/>
    <mergeCell ref="J5:J6"/>
    <mergeCell ref="B5:B6"/>
    <mergeCell ref="P5:P6"/>
    <mergeCell ref="C5:C6"/>
    <mergeCell ref="D5:D6"/>
    <mergeCell ref="F5:F6"/>
    <mergeCell ref="G5:G6"/>
    <mergeCell ref="K5:M5"/>
    <mergeCell ref="H5:H6"/>
    <mergeCell ref="E5:E6"/>
    <mergeCell ref="W5:W6"/>
    <mergeCell ref="V5:V6"/>
    <mergeCell ref="N5:N6"/>
    <mergeCell ref="Y5:Y6"/>
    <mergeCell ref="AA5:AA6"/>
    <mergeCell ref="O5:O6"/>
    <mergeCell ref="Q5:Q6"/>
    <mergeCell ref="S5:S6"/>
    <mergeCell ref="T5:T6"/>
    <mergeCell ref="U5:U6"/>
    <mergeCell ref="X5:X6"/>
    <mergeCell ref="Z5:Z6"/>
    <mergeCell ref="AN4:AN6"/>
    <mergeCell ref="AB5:AB6"/>
    <mergeCell ref="AE5:AE6"/>
    <mergeCell ref="AK4:AM4"/>
    <mergeCell ref="AL5:AL6"/>
    <mergeCell ref="AC5:AC6"/>
    <mergeCell ref="AD5:AD6"/>
    <mergeCell ref="AJ5:AJ6"/>
    <mergeCell ref="AH5:AH6"/>
    <mergeCell ref="AI5:AI6"/>
    <mergeCell ref="AG5:AG6"/>
    <mergeCell ref="AF5:AF6"/>
    <mergeCell ref="AM5:AM6"/>
    <mergeCell ref="AK5:AK6"/>
  </mergeCells>
  <phoneticPr fontId="22" type="noConversion"/>
  <pageMargins left="0.7" right="0.7" top="0.75" bottom="0.75" header="0.3" footer="0.3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Z23"/>
  <sheetViews>
    <sheetView zoomScaleNormal="100" workbookViewId="0">
      <selection activeCell="P12" sqref="P12"/>
    </sheetView>
  </sheetViews>
  <sheetFormatPr defaultRowHeight="16.5"/>
  <cols>
    <col min="21" max="24" width="9" style="242"/>
  </cols>
  <sheetData>
    <row r="1" spans="1:26" s="39" customFormat="1" ht="20.25">
      <c r="A1" s="381" t="s">
        <v>211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 t="s">
        <v>45</v>
      </c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</row>
    <row r="2" spans="1:26" s="39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244"/>
      <c r="V2" s="244"/>
      <c r="W2" s="244"/>
      <c r="X2" s="244"/>
      <c r="Y2" s="40"/>
      <c r="Z2" s="40"/>
    </row>
    <row r="3" spans="1:26" s="39" customFormat="1" ht="17.25" thickBot="1">
      <c r="A3" s="382" t="s">
        <v>46</v>
      </c>
      <c r="B3" s="382"/>
      <c r="C3" s="382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1"/>
      <c r="R3" s="43"/>
      <c r="S3" s="43"/>
      <c r="T3" s="43"/>
      <c r="U3" s="251"/>
      <c r="V3" s="251"/>
      <c r="W3" s="251"/>
      <c r="X3" s="251"/>
      <c r="Y3" s="383" t="s">
        <v>380</v>
      </c>
      <c r="Z3" s="383"/>
    </row>
    <row r="4" spans="1:26" s="39" customFormat="1" ht="26.25" customHeight="1">
      <c r="A4" s="384" t="s">
        <v>47</v>
      </c>
      <c r="B4" s="386" t="s">
        <v>48</v>
      </c>
      <c r="C4" s="386" t="s">
        <v>49</v>
      </c>
      <c r="D4" s="388" t="s">
        <v>50</v>
      </c>
      <c r="E4" s="389"/>
      <c r="F4" s="390"/>
      <c r="G4" s="388" t="s">
        <v>212</v>
      </c>
      <c r="H4" s="389"/>
      <c r="I4" s="389"/>
      <c r="J4" s="388" t="s">
        <v>213</v>
      </c>
      <c r="K4" s="389"/>
      <c r="L4" s="390"/>
      <c r="M4" s="391" t="s">
        <v>51</v>
      </c>
      <c r="N4" s="389"/>
      <c r="O4" s="390"/>
      <c r="P4" s="376" t="s">
        <v>52</v>
      </c>
      <c r="Q4" s="392"/>
      <c r="R4" s="393"/>
      <c r="S4" s="376" t="s">
        <v>214</v>
      </c>
      <c r="T4" s="377"/>
      <c r="U4" s="377"/>
      <c r="V4" s="377"/>
      <c r="W4" s="377"/>
      <c r="X4" s="377"/>
      <c r="Y4" s="378"/>
      <c r="Z4" s="379" t="s">
        <v>53</v>
      </c>
    </row>
    <row r="5" spans="1:26" s="39" customFormat="1" ht="52.5" customHeight="1">
      <c r="A5" s="385"/>
      <c r="B5" s="387"/>
      <c r="C5" s="387"/>
      <c r="D5" s="44" t="s">
        <v>10</v>
      </c>
      <c r="E5" s="44" t="s">
        <v>11</v>
      </c>
      <c r="F5" s="44" t="s">
        <v>12</v>
      </c>
      <c r="G5" s="44" t="s">
        <v>10</v>
      </c>
      <c r="H5" s="44" t="s">
        <v>11</v>
      </c>
      <c r="I5" s="45" t="s">
        <v>12</v>
      </c>
      <c r="J5" s="45" t="s">
        <v>10</v>
      </c>
      <c r="K5" s="44" t="s">
        <v>11</v>
      </c>
      <c r="L5" s="44" t="s">
        <v>12</v>
      </c>
      <c r="M5" s="46" t="s">
        <v>10</v>
      </c>
      <c r="N5" s="44" t="s">
        <v>11</v>
      </c>
      <c r="O5" s="44" t="s">
        <v>12</v>
      </c>
      <c r="P5" s="44" t="s">
        <v>10</v>
      </c>
      <c r="Q5" s="44" t="s">
        <v>11</v>
      </c>
      <c r="R5" s="44" t="s">
        <v>12</v>
      </c>
      <c r="S5" s="44" t="s">
        <v>10</v>
      </c>
      <c r="T5" s="239" t="s">
        <v>271</v>
      </c>
      <c r="U5" s="246" t="s">
        <v>313</v>
      </c>
      <c r="V5" s="246" t="s">
        <v>315</v>
      </c>
      <c r="W5" s="246" t="s">
        <v>316</v>
      </c>
      <c r="X5" s="246" t="s">
        <v>317</v>
      </c>
      <c r="Y5" s="47" t="s">
        <v>318</v>
      </c>
      <c r="Z5" s="380"/>
    </row>
    <row r="6" spans="1:26" s="39" customFormat="1" ht="28.5" customHeight="1">
      <c r="A6" s="48" t="s">
        <v>15</v>
      </c>
      <c r="B6" s="563">
        <v>48</v>
      </c>
      <c r="C6" s="563">
        <v>153</v>
      </c>
      <c r="D6" s="563">
        <v>3727</v>
      </c>
      <c r="E6" s="563">
        <v>1931</v>
      </c>
      <c r="F6" s="563">
        <v>1796</v>
      </c>
      <c r="G6" s="563">
        <v>239</v>
      </c>
      <c r="H6" s="563">
        <v>2</v>
      </c>
      <c r="I6" s="563">
        <v>237</v>
      </c>
      <c r="J6" s="563">
        <v>76</v>
      </c>
      <c r="K6" s="563">
        <v>23</v>
      </c>
      <c r="L6" s="563">
        <v>53</v>
      </c>
      <c r="M6" s="563">
        <v>1466</v>
      </c>
      <c r="N6" s="563">
        <v>771</v>
      </c>
      <c r="O6" s="563">
        <v>695</v>
      </c>
      <c r="P6" s="563">
        <v>2978</v>
      </c>
      <c r="Q6" s="563">
        <v>1500</v>
      </c>
      <c r="R6" s="563">
        <v>1478</v>
      </c>
      <c r="S6" s="563">
        <v>104</v>
      </c>
      <c r="T6" s="564" t="s">
        <v>54</v>
      </c>
      <c r="U6" s="564" t="s">
        <v>54</v>
      </c>
      <c r="V6" s="564" t="s">
        <v>54</v>
      </c>
      <c r="W6" s="564" t="s">
        <v>54</v>
      </c>
      <c r="X6" s="564" t="s">
        <v>54</v>
      </c>
      <c r="Y6" s="564" t="s">
        <v>54</v>
      </c>
      <c r="Z6" s="50" t="s">
        <v>15</v>
      </c>
    </row>
    <row r="7" spans="1:26" s="39" customFormat="1" ht="28.5" customHeight="1">
      <c r="A7" s="48" t="s">
        <v>16</v>
      </c>
      <c r="B7" s="563">
        <v>49</v>
      </c>
      <c r="C7" s="563">
        <v>163</v>
      </c>
      <c r="D7" s="563">
        <v>4051</v>
      </c>
      <c r="E7" s="563">
        <v>2080</v>
      </c>
      <c r="F7" s="563">
        <v>1971</v>
      </c>
      <c r="G7" s="563">
        <v>258</v>
      </c>
      <c r="H7" s="563">
        <v>3</v>
      </c>
      <c r="I7" s="563">
        <v>255</v>
      </c>
      <c r="J7" s="563">
        <v>60</v>
      </c>
      <c r="K7" s="563">
        <v>25</v>
      </c>
      <c r="L7" s="563">
        <v>35</v>
      </c>
      <c r="M7" s="563">
        <v>1865</v>
      </c>
      <c r="N7" s="563">
        <v>939</v>
      </c>
      <c r="O7" s="563">
        <v>926</v>
      </c>
      <c r="P7" s="563">
        <v>3007</v>
      </c>
      <c r="Q7" s="563">
        <v>1538</v>
      </c>
      <c r="R7" s="563">
        <v>1469</v>
      </c>
      <c r="S7" s="563">
        <v>115</v>
      </c>
      <c r="T7" s="564">
        <v>115</v>
      </c>
      <c r="U7" s="564" t="s">
        <v>54</v>
      </c>
      <c r="V7" s="564" t="s">
        <v>54</v>
      </c>
      <c r="W7" s="564" t="s">
        <v>54</v>
      </c>
      <c r="X7" s="564" t="s">
        <v>54</v>
      </c>
      <c r="Y7" s="564" t="s">
        <v>54</v>
      </c>
      <c r="Z7" s="50" t="s">
        <v>16</v>
      </c>
    </row>
    <row r="8" spans="1:26" s="39" customFormat="1" ht="28.5" customHeight="1">
      <c r="A8" s="51" t="s">
        <v>17</v>
      </c>
      <c r="B8" s="565">
        <v>50</v>
      </c>
      <c r="C8" s="565">
        <v>177</v>
      </c>
      <c r="D8" s="565">
        <v>4404</v>
      </c>
      <c r="E8" s="565">
        <v>2166</v>
      </c>
      <c r="F8" s="565">
        <v>2238</v>
      </c>
      <c r="G8" s="565">
        <v>262</v>
      </c>
      <c r="H8" s="565">
        <v>1</v>
      </c>
      <c r="I8" s="565">
        <v>261</v>
      </c>
      <c r="J8" s="565">
        <v>61</v>
      </c>
      <c r="K8" s="565">
        <v>26</v>
      </c>
      <c r="L8" s="565">
        <v>35</v>
      </c>
      <c r="M8" s="566">
        <v>2094</v>
      </c>
      <c r="N8" s="566">
        <v>1017</v>
      </c>
      <c r="O8" s="566">
        <v>1077</v>
      </c>
      <c r="P8" s="566">
        <v>3020</v>
      </c>
      <c r="Q8" s="566">
        <v>1531</v>
      </c>
      <c r="R8" s="566">
        <v>1489</v>
      </c>
      <c r="S8" s="566">
        <v>128</v>
      </c>
      <c r="T8" s="565">
        <v>127</v>
      </c>
      <c r="U8" s="565">
        <v>1</v>
      </c>
      <c r="V8" s="565" t="s">
        <v>54</v>
      </c>
      <c r="W8" s="565" t="s">
        <v>54</v>
      </c>
      <c r="X8" s="565" t="s">
        <v>54</v>
      </c>
      <c r="Y8" s="567" t="s">
        <v>54</v>
      </c>
      <c r="Z8" s="53" t="s">
        <v>17</v>
      </c>
    </row>
    <row r="9" spans="1:26" s="55" customFormat="1" ht="28.5" customHeight="1">
      <c r="A9" s="54" t="s">
        <v>292</v>
      </c>
      <c r="B9" s="568">
        <v>51</v>
      </c>
      <c r="C9" s="569">
        <v>197</v>
      </c>
      <c r="D9" s="569">
        <v>4505</v>
      </c>
      <c r="E9" s="569">
        <v>2284</v>
      </c>
      <c r="F9" s="569">
        <v>2221</v>
      </c>
      <c r="G9" s="569">
        <v>296</v>
      </c>
      <c r="H9" s="569">
        <v>1</v>
      </c>
      <c r="I9" s="569">
        <v>295</v>
      </c>
      <c r="J9" s="569">
        <v>17</v>
      </c>
      <c r="K9" s="569">
        <v>6</v>
      </c>
      <c r="L9" s="569">
        <v>11</v>
      </c>
      <c r="M9" s="570">
        <v>2153</v>
      </c>
      <c r="N9" s="570">
        <v>1087</v>
      </c>
      <c r="O9" s="570">
        <v>1066</v>
      </c>
      <c r="P9" s="570">
        <v>3521</v>
      </c>
      <c r="Q9" s="570">
        <v>1739</v>
      </c>
      <c r="R9" s="570">
        <v>1782</v>
      </c>
      <c r="S9" s="570">
        <v>147</v>
      </c>
      <c r="T9" s="571">
        <v>142</v>
      </c>
      <c r="U9" s="571">
        <v>5</v>
      </c>
      <c r="V9" s="565" t="s">
        <v>54</v>
      </c>
      <c r="W9" s="565" t="s">
        <v>54</v>
      </c>
      <c r="X9" s="565" t="s">
        <v>54</v>
      </c>
      <c r="Y9" s="567" t="s">
        <v>54</v>
      </c>
      <c r="Z9" s="252" t="s">
        <v>292</v>
      </c>
    </row>
    <row r="10" spans="1:26" s="55" customFormat="1" ht="28.5" customHeight="1">
      <c r="A10" s="54" t="s">
        <v>408</v>
      </c>
      <c r="B10" s="569">
        <v>51</v>
      </c>
      <c r="C10" s="569">
        <v>201</v>
      </c>
      <c r="D10" s="569">
        <v>4592</v>
      </c>
      <c r="E10" s="569">
        <v>2329</v>
      </c>
      <c r="F10" s="569">
        <v>2263</v>
      </c>
      <c r="G10" s="569">
        <v>298</v>
      </c>
      <c r="H10" s="569">
        <v>1</v>
      </c>
      <c r="I10" s="569">
        <v>297</v>
      </c>
      <c r="J10" s="569">
        <v>14</v>
      </c>
      <c r="K10" s="569">
        <v>6</v>
      </c>
      <c r="L10" s="569">
        <v>8</v>
      </c>
      <c r="M10" s="570">
        <v>2408</v>
      </c>
      <c r="N10" s="570">
        <v>1227</v>
      </c>
      <c r="O10" s="570">
        <v>1181</v>
      </c>
      <c r="P10" s="570">
        <v>3465</v>
      </c>
      <c r="Q10" s="570">
        <v>1753</v>
      </c>
      <c r="R10" s="570">
        <v>1712</v>
      </c>
      <c r="S10" s="570">
        <v>153</v>
      </c>
      <c r="T10" s="574" t="s">
        <v>54</v>
      </c>
      <c r="U10" s="574" t="s">
        <v>54</v>
      </c>
      <c r="V10" s="565">
        <v>144</v>
      </c>
      <c r="W10" s="565">
        <v>5</v>
      </c>
      <c r="X10" s="565">
        <v>4</v>
      </c>
      <c r="Y10" s="567" t="s">
        <v>27</v>
      </c>
      <c r="Z10" s="252" t="s">
        <v>408</v>
      </c>
    </row>
    <row r="11" spans="1:26" s="56" customFormat="1" ht="28.5" customHeight="1">
      <c r="A11" s="297" t="s">
        <v>409</v>
      </c>
      <c r="B11" s="572">
        <v>51</v>
      </c>
      <c r="C11" s="572">
        <v>204</v>
      </c>
      <c r="D11" s="572">
        <v>4637</v>
      </c>
      <c r="E11" s="572">
        <v>2354</v>
      </c>
      <c r="F11" s="572">
        <v>2283</v>
      </c>
      <c r="G11" s="572">
        <v>298</v>
      </c>
      <c r="H11" s="572">
        <v>2</v>
      </c>
      <c r="I11" s="572">
        <v>296</v>
      </c>
      <c r="J11" s="572">
        <v>15</v>
      </c>
      <c r="K11" s="572">
        <v>8</v>
      </c>
      <c r="L11" s="572">
        <v>7</v>
      </c>
      <c r="M11" s="572">
        <v>2588</v>
      </c>
      <c r="N11" s="573">
        <v>1321</v>
      </c>
      <c r="O11" s="573">
        <v>1267</v>
      </c>
      <c r="P11" s="572">
        <v>1711</v>
      </c>
      <c r="Q11" s="573">
        <v>888</v>
      </c>
      <c r="R11" s="573">
        <v>823</v>
      </c>
      <c r="S11" s="572">
        <v>153</v>
      </c>
      <c r="T11" s="574" t="s">
        <v>54</v>
      </c>
      <c r="U11" s="574" t="s">
        <v>54</v>
      </c>
      <c r="V11" s="574">
        <v>144</v>
      </c>
      <c r="W11" s="574">
        <v>5</v>
      </c>
      <c r="X11" s="574">
        <v>3</v>
      </c>
      <c r="Y11" s="572">
        <v>1</v>
      </c>
      <c r="Z11" s="295" t="s">
        <v>409</v>
      </c>
    </row>
    <row r="12" spans="1:26" s="56" customFormat="1" ht="28.5" customHeight="1">
      <c r="A12" s="315" t="s">
        <v>425</v>
      </c>
      <c r="B12" s="575">
        <v>51</v>
      </c>
      <c r="C12" s="575">
        <v>212</v>
      </c>
      <c r="D12" s="575">
        <v>4274</v>
      </c>
      <c r="E12" s="575">
        <v>2148</v>
      </c>
      <c r="F12" s="575">
        <v>2126</v>
      </c>
      <c r="G12" s="575">
        <v>305</v>
      </c>
      <c r="H12" s="575">
        <v>3</v>
      </c>
      <c r="I12" s="575">
        <v>302</v>
      </c>
      <c r="J12" s="576">
        <v>25</v>
      </c>
      <c r="K12" s="576">
        <v>14</v>
      </c>
      <c r="L12" s="576">
        <v>11</v>
      </c>
      <c r="M12" s="576">
        <v>2524</v>
      </c>
      <c r="N12" s="577">
        <v>1280</v>
      </c>
      <c r="O12" s="577">
        <v>1244</v>
      </c>
      <c r="P12" s="576">
        <v>1649</v>
      </c>
      <c r="Q12" s="577">
        <v>842</v>
      </c>
      <c r="R12" s="577">
        <v>807</v>
      </c>
      <c r="S12" s="576">
        <v>161</v>
      </c>
      <c r="T12" s="578" t="s">
        <v>54</v>
      </c>
      <c r="U12" s="578" t="s">
        <v>54</v>
      </c>
      <c r="V12" s="578">
        <v>154</v>
      </c>
      <c r="W12" s="578">
        <v>4</v>
      </c>
      <c r="X12" s="578">
        <v>3</v>
      </c>
      <c r="Y12" s="576" t="s">
        <v>27</v>
      </c>
      <c r="Z12" s="292" t="s">
        <v>425</v>
      </c>
    </row>
    <row r="13" spans="1:26" s="56" customFormat="1" ht="28.5" customHeight="1">
      <c r="A13" s="293" t="s">
        <v>414</v>
      </c>
      <c r="B13" s="579">
        <v>25</v>
      </c>
      <c r="C13" s="580">
        <v>80</v>
      </c>
      <c r="D13" s="580">
        <v>1492</v>
      </c>
      <c r="E13" s="580">
        <v>752</v>
      </c>
      <c r="F13" s="580">
        <v>740</v>
      </c>
      <c r="G13" s="580">
        <v>109</v>
      </c>
      <c r="H13" s="580" t="s">
        <v>27</v>
      </c>
      <c r="I13" s="580">
        <v>109</v>
      </c>
      <c r="J13" s="581">
        <v>6</v>
      </c>
      <c r="K13" s="581">
        <v>4</v>
      </c>
      <c r="L13" s="581">
        <v>2</v>
      </c>
      <c r="M13" s="582">
        <v>758</v>
      </c>
      <c r="N13" s="581">
        <v>401</v>
      </c>
      <c r="O13" s="582">
        <v>357</v>
      </c>
      <c r="P13" s="582">
        <v>669</v>
      </c>
      <c r="Q13" s="581">
        <v>335</v>
      </c>
      <c r="R13" s="582">
        <v>334</v>
      </c>
      <c r="S13" s="583">
        <v>22</v>
      </c>
      <c r="T13" s="584" t="s">
        <v>54</v>
      </c>
      <c r="U13" s="584" t="s">
        <v>54</v>
      </c>
      <c r="V13" s="584">
        <v>20</v>
      </c>
      <c r="W13" s="584">
        <v>2</v>
      </c>
      <c r="X13" s="584" t="s">
        <v>27</v>
      </c>
      <c r="Y13" s="585" t="s">
        <v>27</v>
      </c>
      <c r="Z13" s="293" t="s">
        <v>415</v>
      </c>
    </row>
    <row r="14" spans="1:26" s="56" customFormat="1" ht="28.5" customHeight="1" thickBot="1">
      <c r="A14" s="290" t="s">
        <v>416</v>
      </c>
      <c r="B14" s="586">
        <v>26</v>
      </c>
      <c r="C14" s="587">
        <v>132</v>
      </c>
      <c r="D14" s="587">
        <v>2782</v>
      </c>
      <c r="E14" s="587">
        <v>1396</v>
      </c>
      <c r="F14" s="587">
        <v>1386</v>
      </c>
      <c r="G14" s="587">
        <v>196</v>
      </c>
      <c r="H14" s="587">
        <v>3</v>
      </c>
      <c r="I14" s="587">
        <v>193</v>
      </c>
      <c r="J14" s="588">
        <v>19</v>
      </c>
      <c r="K14" s="588">
        <v>10</v>
      </c>
      <c r="L14" s="588">
        <v>9</v>
      </c>
      <c r="M14" s="589">
        <v>1766</v>
      </c>
      <c r="N14" s="588">
        <v>879</v>
      </c>
      <c r="O14" s="589">
        <v>887</v>
      </c>
      <c r="P14" s="589">
        <v>980</v>
      </c>
      <c r="Q14" s="588">
        <v>507</v>
      </c>
      <c r="R14" s="589">
        <v>473</v>
      </c>
      <c r="S14" s="589">
        <v>139</v>
      </c>
      <c r="T14" s="590" t="s">
        <v>54</v>
      </c>
      <c r="U14" s="590" t="s">
        <v>54</v>
      </c>
      <c r="V14" s="590">
        <v>134</v>
      </c>
      <c r="W14" s="590">
        <v>2</v>
      </c>
      <c r="X14" s="590">
        <v>3</v>
      </c>
      <c r="Y14" s="591" t="s">
        <v>27</v>
      </c>
      <c r="Z14" s="290" t="s">
        <v>417</v>
      </c>
    </row>
    <row r="15" spans="1:26" s="56" customFormat="1" ht="22.5" customHeight="1">
      <c r="A15" s="57" t="s">
        <v>319</v>
      </c>
      <c r="B15" s="58"/>
      <c r="C15" s="58"/>
      <c r="D15" s="58"/>
      <c r="E15" s="58"/>
      <c r="F15" s="58"/>
      <c r="G15" s="58"/>
      <c r="H15" s="58"/>
      <c r="I15" s="62"/>
      <c r="J15" s="62"/>
      <c r="K15" s="62"/>
      <c r="L15" s="62"/>
      <c r="M15" s="63"/>
      <c r="N15" s="63"/>
      <c r="O15" s="63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274" t="s">
        <v>384</v>
      </c>
    </row>
    <row r="16" spans="1:26" s="56" customFormat="1" ht="22.5" customHeight="1">
      <c r="A16" s="57" t="s">
        <v>320</v>
      </c>
      <c r="B16" s="245"/>
      <c r="C16" s="245"/>
      <c r="D16" s="245"/>
      <c r="E16" s="245"/>
      <c r="F16" s="245"/>
      <c r="G16" s="245"/>
      <c r="H16" s="245"/>
      <c r="I16" s="62"/>
      <c r="J16" s="62"/>
      <c r="K16" s="62"/>
      <c r="L16" s="62"/>
      <c r="M16" s="63"/>
      <c r="N16" s="63"/>
      <c r="O16" s="63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3"/>
    </row>
    <row r="17" spans="1:26" s="56" customFormat="1" ht="22.5" customHeight="1">
      <c r="A17" s="59" t="s">
        <v>215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63"/>
      <c r="O17" s="63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3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3"/>
    </row>
    <row r="23" spans="1:26">
      <c r="J23" s="202"/>
      <c r="K23" s="202"/>
    </row>
  </sheetData>
  <mergeCells count="14">
    <mergeCell ref="S4:Y4"/>
    <mergeCell ref="Z4:Z5"/>
    <mergeCell ref="A1:L1"/>
    <mergeCell ref="M1:Z1"/>
    <mergeCell ref="A3:C3"/>
    <mergeCell ref="Y3:Z3"/>
    <mergeCell ref="A4:A5"/>
    <mergeCell ref="B4:B5"/>
    <mergeCell ref="C4:C5"/>
    <mergeCell ref="D4:F4"/>
    <mergeCell ref="G4:I4"/>
    <mergeCell ref="J4:L4"/>
    <mergeCell ref="M4:O4"/>
    <mergeCell ref="P4:R4"/>
  </mergeCells>
  <phoneticPr fontId="22" type="noConversion"/>
  <pageMargins left="0.7" right="0.7" top="0.75" bottom="0.75" header="0.3" footer="0.3"/>
  <pageSetup paperSize="9" scale="5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21"/>
  <sheetViews>
    <sheetView tabSelected="1" workbookViewId="0">
      <selection activeCell="K19" sqref="K19"/>
    </sheetView>
  </sheetViews>
  <sheetFormatPr defaultRowHeight="16.5"/>
  <sheetData>
    <row r="1" spans="1:17" ht="28.5" customHeight="1">
      <c r="A1" s="418" t="s">
        <v>368</v>
      </c>
      <c r="B1" s="418"/>
      <c r="C1" s="418"/>
      <c r="D1" s="418"/>
      <c r="E1" s="418"/>
      <c r="F1" s="418"/>
      <c r="G1" s="418"/>
      <c r="H1" s="418" t="s">
        <v>192</v>
      </c>
      <c r="I1" s="418"/>
      <c r="J1" s="418"/>
      <c r="K1" s="418"/>
      <c r="L1" s="418"/>
      <c r="M1" s="418"/>
      <c r="N1" s="418"/>
      <c r="O1" s="418"/>
      <c r="P1" s="418"/>
    </row>
    <row r="2" spans="1:17" ht="2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7" ht="17.25" thickBot="1">
      <c r="A3" s="553" t="s">
        <v>193</v>
      </c>
      <c r="B3" s="553"/>
      <c r="C3" s="553"/>
      <c r="D3" s="232"/>
      <c r="E3" s="232"/>
      <c r="F3" s="232"/>
      <c r="G3" s="232"/>
      <c r="H3" s="232"/>
      <c r="I3" s="232"/>
      <c r="J3" s="232"/>
      <c r="K3" s="232"/>
      <c r="L3" s="232"/>
      <c r="M3" s="417" t="s">
        <v>404</v>
      </c>
      <c r="N3" s="417"/>
      <c r="O3" s="417"/>
      <c r="P3" s="417"/>
    </row>
    <row r="4" spans="1:17" ht="39.75" customHeight="1">
      <c r="A4" s="469" t="s">
        <v>369</v>
      </c>
      <c r="B4" s="472" t="s">
        <v>194</v>
      </c>
      <c r="C4" s="472"/>
      <c r="D4" s="472" t="s">
        <v>285</v>
      </c>
      <c r="E4" s="552"/>
      <c r="F4" s="472" t="s">
        <v>286</v>
      </c>
      <c r="G4" s="552"/>
      <c r="H4" s="469" t="s">
        <v>287</v>
      </c>
      <c r="I4" s="552"/>
      <c r="J4" s="472" t="s">
        <v>288</v>
      </c>
      <c r="K4" s="552"/>
      <c r="L4" s="472" t="s">
        <v>195</v>
      </c>
      <c r="M4" s="472"/>
      <c r="N4" s="472" t="s">
        <v>196</v>
      </c>
      <c r="O4" s="472"/>
      <c r="P4" s="423" t="s">
        <v>53</v>
      </c>
    </row>
    <row r="5" spans="1:17" ht="24">
      <c r="A5" s="509"/>
      <c r="B5" s="173" t="s">
        <v>197</v>
      </c>
      <c r="C5" s="173" t="s">
        <v>198</v>
      </c>
      <c r="D5" s="173" t="s">
        <v>197</v>
      </c>
      <c r="E5" s="173" t="s">
        <v>198</v>
      </c>
      <c r="F5" s="173" t="s">
        <v>197</v>
      </c>
      <c r="G5" s="173" t="s">
        <v>198</v>
      </c>
      <c r="H5" s="174" t="s">
        <v>197</v>
      </c>
      <c r="I5" s="173" t="s">
        <v>198</v>
      </c>
      <c r="J5" s="173" t="s">
        <v>197</v>
      </c>
      <c r="K5" s="173" t="s">
        <v>198</v>
      </c>
      <c r="L5" s="173" t="s">
        <v>197</v>
      </c>
      <c r="M5" s="173" t="s">
        <v>198</v>
      </c>
      <c r="N5" s="173" t="s">
        <v>197</v>
      </c>
      <c r="O5" s="173" t="s">
        <v>198</v>
      </c>
      <c r="P5" s="508"/>
    </row>
    <row r="6" spans="1:17" ht="26.25" customHeight="1">
      <c r="A6" s="186">
        <v>2011</v>
      </c>
      <c r="B6" s="685">
        <v>2</v>
      </c>
      <c r="C6" s="685">
        <v>877</v>
      </c>
      <c r="D6" s="685" t="s">
        <v>27</v>
      </c>
      <c r="E6" s="685" t="s">
        <v>27</v>
      </c>
      <c r="F6" s="685">
        <v>2</v>
      </c>
      <c r="G6" s="685">
        <v>877</v>
      </c>
      <c r="H6" s="685" t="s">
        <v>27</v>
      </c>
      <c r="I6" s="685" t="s">
        <v>27</v>
      </c>
      <c r="J6" s="685" t="s">
        <v>27</v>
      </c>
      <c r="K6" s="685" t="s">
        <v>27</v>
      </c>
      <c r="L6" s="685" t="s">
        <v>27</v>
      </c>
      <c r="M6" s="685" t="s">
        <v>27</v>
      </c>
      <c r="N6" s="685">
        <v>1</v>
      </c>
      <c r="O6" s="685" t="s">
        <v>27</v>
      </c>
      <c r="P6" s="184">
        <v>2011</v>
      </c>
    </row>
    <row r="7" spans="1:17" ht="26.25" customHeight="1">
      <c r="A7" s="186">
        <v>2012</v>
      </c>
      <c r="B7" s="685">
        <v>3</v>
      </c>
      <c r="C7" s="685">
        <v>1350</v>
      </c>
      <c r="D7" s="685" t="s">
        <v>27</v>
      </c>
      <c r="E7" s="685" t="s">
        <v>27</v>
      </c>
      <c r="F7" s="685">
        <v>3</v>
      </c>
      <c r="G7" s="685">
        <v>1350</v>
      </c>
      <c r="H7" s="685" t="s">
        <v>27</v>
      </c>
      <c r="I7" s="685" t="s">
        <v>27</v>
      </c>
      <c r="J7" s="685" t="s">
        <v>27</v>
      </c>
      <c r="K7" s="685" t="s">
        <v>27</v>
      </c>
      <c r="L7" s="685" t="s">
        <v>27</v>
      </c>
      <c r="M7" s="685" t="s">
        <v>27</v>
      </c>
      <c r="N7" s="685">
        <v>1</v>
      </c>
      <c r="O7" s="685">
        <v>5270</v>
      </c>
      <c r="P7" s="184">
        <v>2012</v>
      </c>
    </row>
    <row r="8" spans="1:17" s="19" customFormat="1" ht="26.25" customHeight="1">
      <c r="A8" s="186">
        <v>2013</v>
      </c>
      <c r="B8" s="685">
        <v>4</v>
      </c>
      <c r="C8" s="685">
        <v>6620</v>
      </c>
      <c r="D8" s="685" t="s">
        <v>27</v>
      </c>
      <c r="E8" s="685" t="s">
        <v>27</v>
      </c>
      <c r="F8" s="685">
        <v>3</v>
      </c>
      <c r="G8" s="685">
        <v>1350</v>
      </c>
      <c r="H8" s="685" t="s">
        <v>27</v>
      </c>
      <c r="I8" s="685" t="s">
        <v>27</v>
      </c>
      <c r="J8" s="685" t="s">
        <v>27</v>
      </c>
      <c r="K8" s="685" t="s">
        <v>27</v>
      </c>
      <c r="L8" s="685" t="s">
        <v>27</v>
      </c>
      <c r="M8" s="685" t="s">
        <v>27</v>
      </c>
      <c r="N8" s="685">
        <v>1</v>
      </c>
      <c r="O8" s="685">
        <v>5270</v>
      </c>
      <c r="P8" s="184">
        <v>2013</v>
      </c>
    </row>
    <row r="9" spans="1:17" s="19" customFormat="1" ht="26.25" customHeight="1">
      <c r="A9" s="186">
        <v>2014</v>
      </c>
      <c r="B9" s="685">
        <v>5</v>
      </c>
      <c r="C9" s="685">
        <v>7890</v>
      </c>
      <c r="D9" s="685">
        <v>1</v>
      </c>
      <c r="E9" s="685">
        <v>6099</v>
      </c>
      <c r="F9" s="685">
        <v>4</v>
      </c>
      <c r="G9" s="685">
        <v>1791</v>
      </c>
      <c r="H9" s="685" t="s">
        <v>27</v>
      </c>
      <c r="I9" s="685" t="s">
        <v>27</v>
      </c>
      <c r="J9" s="685" t="s">
        <v>27</v>
      </c>
      <c r="K9" s="685" t="s">
        <v>27</v>
      </c>
      <c r="L9" s="685" t="s">
        <v>27</v>
      </c>
      <c r="M9" s="685" t="s">
        <v>27</v>
      </c>
      <c r="N9" s="685" t="s">
        <v>27</v>
      </c>
      <c r="O9" s="685" t="s">
        <v>27</v>
      </c>
      <c r="P9" s="263">
        <v>2014</v>
      </c>
    </row>
    <row r="10" spans="1:17" ht="26.25" customHeight="1">
      <c r="A10" s="300">
        <v>2015</v>
      </c>
      <c r="B10" s="692">
        <v>5</v>
      </c>
      <c r="C10" s="692">
        <v>7889.92</v>
      </c>
      <c r="D10" s="692">
        <v>1</v>
      </c>
      <c r="E10" s="692">
        <v>6099</v>
      </c>
      <c r="F10" s="692">
        <v>4</v>
      </c>
      <c r="G10" s="692">
        <v>1790.92</v>
      </c>
      <c r="H10" s="692" t="s">
        <v>27</v>
      </c>
      <c r="I10" s="692" t="s">
        <v>27</v>
      </c>
      <c r="J10" s="692" t="s">
        <v>27</v>
      </c>
      <c r="K10" s="692" t="s">
        <v>27</v>
      </c>
      <c r="L10" s="692" t="s">
        <v>27</v>
      </c>
      <c r="M10" s="692" t="s">
        <v>27</v>
      </c>
      <c r="N10" s="692" t="s">
        <v>354</v>
      </c>
      <c r="O10" s="692" t="s">
        <v>354</v>
      </c>
      <c r="P10" s="303">
        <v>2015</v>
      </c>
    </row>
    <row r="11" spans="1:17" s="289" customFormat="1" ht="26.25" customHeight="1" thickBot="1">
      <c r="A11" s="185">
        <v>2016</v>
      </c>
      <c r="B11" s="694">
        <v>5</v>
      </c>
      <c r="C11" s="694">
        <v>8076</v>
      </c>
      <c r="D11" s="694">
        <v>1</v>
      </c>
      <c r="E11" s="694">
        <v>6099</v>
      </c>
      <c r="F11" s="694">
        <v>4</v>
      </c>
      <c r="G11" s="694">
        <v>1977</v>
      </c>
      <c r="H11" s="694" t="s">
        <v>437</v>
      </c>
      <c r="I11" s="694" t="s">
        <v>437</v>
      </c>
      <c r="J11" s="694" t="s">
        <v>437</v>
      </c>
      <c r="K11" s="694" t="s">
        <v>437</v>
      </c>
      <c r="L11" s="694" t="s">
        <v>437</v>
      </c>
      <c r="M11" s="694" t="s">
        <v>437</v>
      </c>
      <c r="N11" s="694" t="s">
        <v>437</v>
      </c>
      <c r="O11" s="694" t="s">
        <v>437</v>
      </c>
      <c r="P11" s="183">
        <v>2016</v>
      </c>
    </row>
    <row r="12" spans="1:17" s="271" customFormat="1" ht="14.1" customHeight="1">
      <c r="A12" s="269" t="s">
        <v>370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7" t="s">
        <v>405</v>
      </c>
      <c r="Q12" s="270"/>
    </row>
    <row r="13" spans="1:17" s="271" customFormat="1" ht="14.1" customHeight="1">
      <c r="A13" s="269" t="s">
        <v>371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</row>
    <row r="14" spans="1:17" s="271" customFormat="1" ht="14.1" customHeight="1">
      <c r="A14" s="269" t="s">
        <v>372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1:17">
      <c r="A15" s="204" t="s">
        <v>406</v>
      </c>
      <c r="B15" s="231"/>
      <c r="C15" s="231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8" spans="5:6">
      <c r="E18" s="242"/>
      <c r="F18" s="242"/>
    </row>
    <row r="19" spans="5:6">
      <c r="E19" s="242"/>
      <c r="F19" s="242"/>
    </row>
    <row r="20" spans="5:6">
      <c r="E20" s="242"/>
      <c r="F20" s="242"/>
    </row>
    <row r="21" spans="5:6">
      <c r="E21" s="242"/>
      <c r="F21" s="242"/>
    </row>
  </sheetData>
  <mergeCells count="13">
    <mergeCell ref="F4:G4"/>
    <mergeCell ref="A3:C3"/>
    <mergeCell ref="A4:A5"/>
    <mergeCell ref="A1:G1"/>
    <mergeCell ref="H1:P1"/>
    <mergeCell ref="M3:P3"/>
    <mergeCell ref="N4:O4"/>
    <mergeCell ref="L4:M4"/>
    <mergeCell ref="B4:C4"/>
    <mergeCell ref="P4:P5"/>
    <mergeCell ref="J4:K4"/>
    <mergeCell ref="H4:I4"/>
    <mergeCell ref="D4:E4"/>
  </mergeCells>
  <phoneticPr fontId="22" type="noConversion"/>
  <pageMargins left="0.7" right="0.7" top="0.75" bottom="0.75" header="0.3" footer="0.3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L15"/>
  <sheetViews>
    <sheetView workbookViewId="0">
      <selection activeCell="K21" sqref="K21"/>
    </sheetView>
  </sheetViews>
  <sheetFormatPr defaultRowHeight="16.5"/>
  <cols>
    <col min="2" max="4" width="10.875" style="325" customWidth="1"/>
    <col min="5" max="5" width="10.875" style="325" hidden="1" customWidth="1"/>
    <col min="6" max="7" width="10.875" style="325" customWidth="1"/>
    <col min="8" max="8" width="9.75" customWidth="1"/>
    <col min="9" max="10" width="11.75" customWidth="1"/>
    <col min="11" max="11" width="10.75" customWidth="1"/>
    <col min="12" max="12" width="11" customWidth="1"/>
  </cols>
  <sheetData>
    <row r="1" spans="1:12" s="56" customFormat="1" ht="21.75">
      <c r="A1" s="554" t="s">
        <v>458</v>
      </c>
      <c r="B1" s="554"/>
      <c r="C1" s="554"/>
      <c r="D1" s="554"/>
      <c r="E1" s="554"/>
      <c r="F1" s="554"/>
      <c r="G1" s="554" t="s">
        <v>457</v>
      </c>
      <c r="H1" s="554"/>
      <c r="I1" s="554"/>
      <c r="J1" s="554"/>
      <c r="K1" s="554"/>
      <c r="L1" s="554"/>
    </row>
    <row r="2" spans="1:12" s="56" customFormat="1" ht="17.25">
      <c r="A2" s="230"/>
      <c r="B2" s="317"/>
      <c r="C2" s="317"/>
      <c r="D2" s="317"/>
      <c r="E2" s="317"/>
      <c r="F2" s="317"/>
      <c r="G2" s="317"/>
      <c r="H2" s="230"/>
      <c r="I2" s="230"/>
      <c r="J2" s="230"/>
      <c r="K2" s="230"/>
      <c r="L2" s="230"/>
    </row>
    <row r="3" spans="1:12" s="56" customFormat="1" ht="17.25" thickBot="1">
      <c r="A3" s="316" t="s">
        <v>459</v>
      </c>
      <c r="B3" s="323"/>
      <c r="C3" s="324"/>
      <c r="D3" s="324"/>
      <c r="E3" s="324" t="s">
        <v>444</v>
      </c>
      <c r="F3" s="324"/>
      <c r="G3" s="324"/>
      <c r="H3" s="145"/>
      <c r="I3" s="145"/>
      <c r="J3" s="113"/>
      <c r="L3" s="273" t="s">
        <v>402</v>
      </c>
    </row>
    <row r="4" spans="1:12" s="56" customFormat="1" ht="18.75" customHeight="1" thickTop="1">
      <c r="A4" s="425" t="s">
        <v>47</v>
      </c>
      <c r="B4" s="560" t="s">
        <v>445</v>
      </c>
      <c r="C4" s="561"/>
      <c r="D4" s="561"/>
      <c r="E4" s="561"/>
      <c r="F4" s="561"/>
      <c r="G4" s="561"/>
      <c r="H4" s="423" t="s">
        <v>199</v>
      </c>
      <c r="I4" s="421"/>
      <c r="J4" s="421"/>
      <c r="K4" s="469"/>
      <c r="L4" s="419" t="s">
        <v>53</v>
      </c>
    </row>
    <row r="5" spans="1:12" s="56" customFormat="1" ht="18.75" customHeight="1">
      <c r="A5" s="506"/>
      <c r="B5" s="328" t="s">
        <v>446</v>
      </c>
      <c r="C5" s="328" t="s">
        <v>447</v>
      </c>
      <c r="D5" s="328" t="s">
        <v>448</v>
      </c>
      <c r="E5" s="329"/>
      <c r="F5" s="330" t="s">
        <v>449</v>
      </c>
      <c r="G5" s="330" t="s">
        <v>450</v>
      </c>
      <c r="H5" s="499" t="s">
        <v>7</v>
      </c>
      <c r="I5" s="556" t="s">
        <v>200</v>
      </c>
      <c r="J5" s="556" t="s">
        <v>201</v>
      </c>
      <c r="K5" s="558" t="s">
        <v>289</v>
      </c>
      <c r="L5" s="501"/>
    </row>
    <row r="6" spans="1:12" s="56" customFormat="1">
      <c r="A6" s="426"/>
      <c r="B6" s="331" t="s">
        <v>451</v>
      </c>
      <c r="C6" s="332" t="s">
        <v>452</v>
      </c>
      <c r="D6" s="332" t="s">
        <v>453</v>
      </c>
      <c r="E6" s="333"/>
      <c r="F6" s="334" t="s">
        <v>454</v>
      </c>
      <c r="G6" s="335" t="s">
        <v>455</v>
      </c>
      <c r="H6" s="555"/>
      <c r="I6" s="557"/>
      <c r="J6" s="557"/>
      <c r="K6" s="559"/>
      <c r="L6" s="555"/>
    </row>
    <row r="7" spans="1:12" s="56" customFormat="1" ht="20.25" customHeight="1">
      <c r="A7" s="300">
        <v>2011</v>
      </c>
      <c r="B7" s="695" t="s">
        <v>456</v>
      </c>
      <c r="C7" s="696" t="s">
        <v>456</v>
      </c>
      <c r="D7" s="696" t="s">
        <v>456</v>
      </c>
      <c r="E7" s="697"/>
      <c r="F7" s="697" t="s">
        <v>456</v>
      </c>
      <c r="G7" s="697" t="s">
        <v>456</v>
      </c>
      <c r="H7" s="698">
        <v>9</v>
      </c>
      <c r="I7" s="699">
        <v>1</v>
      </c>
      <c r="J7" s="699">
        <v>8</v>
      </c>
      <c r="K7" s="700" t="s">
        <v>27</v>
      </c>
      <c r="L7" s="301">
        <v>2011</v>
      </c>
    </row>
    <row r="8" spans="1:12" s="56" customFormat="1" ht="20.25" customHeight="1">
      <c r="A8" s="300">
        <v>2012</v>
      </c>
      <c r="B8" s="695" t="s">
        <v>456</v>
      </c>
      <c r="C8" s="696" t="s">
        <v>456</v>
      </c>
      <c r="D8" s="696" t="s">
        <v>456</v>
      </c>
      <c r="E8" s="697"/>
      <c r="F8" s="697" t="s">
        <v>456</v>
      </c>
      <c r="G8" s="697" t="s">
        <v>456</v>
      </c>
      <c r="H8" s="698">
        <v>9</v>
      </c>
      <c r="I8" s="699">
        <v>1</v>
      </c>
      <c r="J8" s="699">
        <v>8</v>
      </c>
      <c r="K8" s="700" t="s">
        <v>27</v>
      </c>
      <c r="L8" s="301">
        <v>2012</v>
      </c>
    </row>
    <row r="9" spans="1:12" s="55" customFormat="1" ht="20.25" customHeight="1">
      <c r="A9" s="300">
        <v>2013</v>
      </c>
      <c r="B9" s="695" t="s">
        <v>456</v>
      </c>
      <c r="C9" s="696" t="s">
        <v>456</v>
      </c>
      <c r="D9" s="696" t="s">
        <v>456</v>
      </c>
      <c r="E9" s="697"/>
      <c r="F9" s="697" t="s">
        <v>456</v>
      </c>
      <c r="G9" s="697" t="s">
        <v>456</v>
      </c>
      <c r="H9" s="698">
        <v>30</v>
      </c>
      <c r="I9" s="699">
        <v>2</v>
      </c>
      <c r="J9" s="699">
        <v>9</v>
      </c>
      <c r="K9" s="700">
        <v>19</v>
      </c>
      <c r="L9" s="301">
        <v>2013</v>
      </c>
    </row>
    <row r="10" spans="1:12" s="55" customFormat="1" ht="20.25" customHeight="1">
      <c r="A10" s="300">
        <v>2014</v>
      </c>
      <c r="B10" s="695" t="s">
        <v>456</v>
      </c>
      <c r="C10" s="696" t="s">
        <v>456</v>
      </c>
      <c r="D10" s="696" t="s">
        <v>456</v>
      </c>
      <c r="E10" s="697"/>
      <c r="F10" s="697" t="s">
        <v>456</v>
      </c>
      <c r="G10" s="697" t="s">
        <v>456</v>
      </c>
      <c r="H10" s="698">
        <v>44</v>
      </c>
      <c r="I10" s="699">
        <v>3</v>
      </c>
      <c r="J10" s="699">
        <v>15</v>
      </c>
      <c r="K10" s="700">
        <v>26</v>
      </c>
      <c r="L10" s="336">
        <v>2014</v>
      </c>
    </row>
    <row r="11" spans="1:12" s="56" customFormat="1" ht="20.25" customHeight="1">
      <c r="A11" s="300">
        <v>2015</v>
      </c>
      <c r="B11" s="695" t="s">
        <v>456</v>
      </c>
      <c r="C11" s="696" t="s">
        <v>456</v>
      </c>
      <c r="D11" s="696" t="s">
        <v>456</v>
      </c>
      <c r="E11" s="697"/>
      <c r="F11" s="697" t="s">
        <v>456</v>
      </c>
      <c r="G11" s="697" t="s">
        <v>456</v>
      </c>
      <c r="H11" s="701">
        <v>56</v>
      </c>
      <c r="I11" s="692">
        <v>3</v>
      </c>
      <c r="J11" s="692">
        <v>20</v>
      </c>
      <c r="K11" s="702">
        <v>33</v>
      </c>
      <c r="L11" s="303">
        <v>2015</v>
      </c>
    </row>
    <row r="12" spans="1:12" s="56" customFormat="1" ht="20.25" customHeight="1" thickBot="1">
      <c r="A12" s="326">
        <v>2016</v>
      </c>
      <c r="B12" s="703" t="s">
        <v>27</v>
      </c>
      <c r="C12" s="704" t="s">
        <v>27</v>
      </c>
      <c r="D12" s="704" t="s">
        <v>27</v>
      </c>
      <c r="E12" s="705"/>
      <c r="F12" s="705" t="s">
        <v>27</v>
      </c>
      <c r="G12" s="705" t="s">
        <v>27</v>
      </c>
      <c r="H12" s="706">
        <v>57</v>
      </c>
      <c r="I12" s="707">
        <v>3</v>
      </c>
      <c r="J12" s="707">
        <v>20</v>
      </c>
      <c r="K12" s="708">
        <v>34</v>
      </c>
      <c r="L12" s="327">
        <v>2016</v>
      </c>
    </row>
    <row r="13" spans="1:12" s="56" customFormat="1">
      <c r="A13" s="337" t="s">
        <v>373</v>
      </c>
      <c r="B13" s="338"/>
      <c r="C13" s="339"/>
      <c r="D13" s="339"/>
      <c r="E13" s="340"/>
      <c r="F13" s="341"/>
      <c r="G13" s="341"/>
      <c r="H13" s="337"/>
      <c r="I13" s="224"/>
      <c r="J13" s="224"/>
      <c r="K13" s="224"/>
      <c r="L13" s="224"/>
    </row>
    <row r="14" spans="1:12" s="56" customFormat="1">
      <c r="A14" s="337" t="s">
        <v>260</v>
      </c>
      <c r="B14" s="338"/>
      <c r="C14" s="339"/>
      <c r="D14" s="339"/>
      <c r="E14" s="340"/>
      <c r="F14" s="341"/>
      <c r="G14" s="341"/>
      <c r="H14" s="337"/>
      <c r="I14" s="225"/>
      <c r="J14" s="224"/>
      <c r="K14" s="224"/>
      <c r="L14" s="224"/>
    </row>
    <row r="15" spans="1:12" s="56" customFormat="1">
      <c r="A15" s="337" t="s">
        <v>290</v>
      </c>
      <c r="B15" s="338"/>
      <c r="C15" s="339"/>
      <c r="D15" s="339"/>
      <c r="E15" s="340"/>
      <c r="F15" s="341"/>
      <c r="G15" s="341"/>
      <c r="H15" s="342"/>
    </row>
  </sheetData>
  <mergeCells count="10">
    <mergeCell ref="A1:F1"/>
    <mergeCell ref="G1:L1"/>
    <mergeCell ref="L4:L6"/>
    <mergeCell ref="A4:A6"/>
    <mergeCell ref="H4:K4"/>
    <mergeCell ref="H5:H6"/>
    <mergeCell ref="I5:I6"/>
    <mergeCell ref="J5:J6"/>
    <mergeCell ref="K5:K6"/>
    <mergeCell ref="B4:G4"/>
  </mergeCells>
  <phoneticPr fontId="22" type="noConversion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4"/>
  <sheetViews>
    <sheetView zoomScaleNormal="100" workbookViewId="0">
      <selection activeCell="I20" sqref="I20"/>
    </sheetView>
  </sheetViews>
  <sheetFormatPr defaultRowHeight="16.5"/>
  <cols>
    <col min="2" max="13" width="13.875" customWidth="1"/>
    <col min="14" max="15" width="12.125" customWidth="1"/>
  </cols>
  <sheetData>
    <row r="1" spans="1:16" ht="18.75" customHeight="1">
      <c r="A1" s="418" t="s">
        <v>374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56"/>
      <c r="P1" s="56"/>
    </row>
    <row r="2" spans="1:16" ht="20.25">
      <c r="A2" s="190"/>
      <c r="B2" s="190"/>
      <c r="C2" s="190"/>
      <c r="D2" s="190"/>
      <c r="E2" s="190"/>
      <c r="F2" s="229"/>
      <c r="G2" s="229"/>
      <c r="H2" s="229"/>
      <c r="I2" s="229"/>
      <c r="J2" s="229"/>
      <c r="K2" s="229"/>
      <c r="L2" s="190"/>
      <c r="M2" s="190"/>
      <c r="N2" s="229"/>
      <c r="O2" s="56"/>
      <c r="P2" s="56"/>
    </row>
    <row r="3" spans="1:16" ht="17.25" thickBot="1">
      <c r="A3" s="553" t="s">
        <v>202</v>
      </c>
      <c r="B3" s="553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91"/>
      <c r="O3" s="56"/>
      <c r="P3" s="278" t="s">
        <v>379</v>
      </c>
    </row>
    <row r="4" spans="1:16" ht="57.6" customHeight="1">
      <c r="A4" s="425" t="s">
        <v>106</v>
      </c>
      <c r="B4" s="423" t="s">
        <v>203</v>
      </c>
      <c r="C4" s="422"/>
      <c r="D4" s="423" t="s">
        <v>204</v>
      </c>
      <c r="E4" s="422"/>
      <c r="F4" s="423" t="s">
        <v>261</v>
      </c>
      <c r="G4" s="424"/>
      <c r="H4" s="423" t="s">
        <v>205</v>
      </c>
      <c r="I4" s="422"/>
      <c r="J4" s="421" t="s">
        <v>262</v>
      </c>
      <c r="K4" s="422"/>
      <c r="L4" s="423" t="s">
        <v>263</v>
      </c>
      <c r="M4" s="422"/>
      <c r="N4" s="423" t="s">
        <v>264</v>
      </c>
      <c r="O4" s="424"/>
      <c r="P4" s="562" t="s">
        <v>53</v>
      </c>
    </row>
    <row r="5" spans="1:16" ht="24">
      <c r="A5" s="426"/>
      <c r="B5" s="228" t="s">
        <v>206</v>
      </c>
      <c r="C5" s="228" t="s">
        <v>207</v>
      </c>
      <c r="D5" s="228" t="s">
        <v>206</v>
      </c>
      <c r="E5" s="228" t="s">
        <v>207</v>
      </c>
      <c r="F5" s="189" t="s">
        <v>206</v>
      </c>
      <c r="G5" s="227" t="s">
        <v>207</v>
      </c>
      <c r="H5" s="189" t="s">
        <v>265</v>
      </c>
      <c r="I5" s="189" t="s">
        <v>207</v>
      </c>
      <c r="J5" s="228" t="s">
        <v>265</v>
      </c>
      <c r="K5" s="228" t="s">
        <v>207</v>
      </c>
      <c r="L5" s="228" t="s">
        <v>265</v>
      </c>
      <c r="M5" s="228" t="s">
        <v>207</v>
      </c>
      <c r="N5" s="189" t="s">
        <v>206</v>
      </c>
      <c r="O5" s="227" t="s">
        <v>207</v>
      </c>
      <c r="P5" s="420"/>
    </row>
    <row r="6" spans="1:16" ht="22.5" customHeight="1">
      <c r="A6" s="186">
        <v>2010</v>
      </c>
      <c r="B6" s="685">
        <v>2</v>
      </c>
      <c r="C6" s="685">
        <v>4</v>
      </c>
      <c r="D6" s="685">
        <v>12</v>
      </c>
      <c r="E6" s="685">
        <v>56</v>
      </c>
      <c r="F6" s="685" t="s">
        <v>27</v>
      </c>
      <c r="G6" s="685" t="s">
        <v>27</v>
      </c>
      <c r="H6" s="685" t="s">
        <v>27</v>
      </c>
      <c r="I6" s="685" t="s">
        <v>27</v>
      </c>
      <c r="J6" s="685">
        <v>29</v>
      </c>
      <c r="K6" s="685">
        <v>73</v>
      </c>
      <c r="L6" s="685">
        <v>3</v>
      </c>
      <c r="M6" s="685">
        <v>20</v>
      </c>
      <c r="N6" s="685" t="s">
        <v>27</v>
      </c>
      <c r="O6" s="685" t="s">
        <v>27</v>
      </c>
      <c r="P6" s="184">
        <v>2010</v>
      </c>
    </row>
    <row r="7" spans="1:16" ht="22.5" customHeight="1">
      <c r="A7" s="186">
        <v>2011</v>
      </c>
      <c r="B7" s="685">
        <v>1</v>
      </c>
      <c r="C7" s="685">
        <v>2</v>
      </c>
      <c r="D7" s="685">
        <v>10</v>
      </c>
      <c r="E7" s="685">
        <v>32</v>
      </c>
      <c r="F7" s="685" t="s">
        <v>27</v>
      </c>
      <c r="G7" s="685" t="s">
        <v>27</v>
      </c>
      <c r="H7" s="685">
        <v>1</v>
      </c>
      <c r="I7" s="685">
        <v>1</v>
      </c>
      <c r="J7" s="685">
        <v>29</v>
      </c>
      <c r="K7" s="685">
        <v>85</v>
      </c>
      <c r="L7" s="685">
        <v>6</v>
      </c>
      <c r="M7" s="685">
        <v>33</v>
      </c>
      <c r="N7" s="685" t="s">
        <v>27</v>
      </c>
      <c r="O7" s="685" t="s">
        <v>27</v>
      </c>
      <c r="P7" s="184">
        <v>2011</v>
      </c>
    </row>
    <row r="8" spans="1:16" s="19" customFormat="1" ht="22.5" customHeight="1">
      <c r="A8" s="186">
        <v>2012</v>
      </c>
      <c r="B8" s="685">
        <v>4</v>
      </c>
      <c r="C8" s="685">
        <v>5</v>
      </c>
      <c r="D8" s="685">
        <v>12</v>
      </c>
      <c r="E8" s="685">
        <v>49</v>
      </c>
      <c r="F8" s="685">
        <v>1</v>
      </c>
      <c r="G8" s="685">
        <v>1</v>
      </c>
      <c r="H8" s="685">
        <v>1</v>
      </c>
      <c r="I8" s="685">
        <v>1</v>
      </c>
      <c r="J8" s="685">
        <v>33</v>
      </c>
      <c r="K8" s="685">
        <v>103</v>
      </c>
      <c r="L8" s="685">
        <v>5</v>
      </c>
      <c r="M8" s="685">
        <v>17</v>
      </c>
      <c r="N8" s="685" t="s">
        <v>27</v>
      </c>
      <c r="O8" s="685" t="s">
        <v>27</v>
      </c>
      <c r="P8" s="184">
        <v>2012</v>
      </c>
    </row>
    <row r="9" spans="1:16" s="19" customFormat="1" ht="22.5" customHeight="1">
      <c r="A9" s="186">
        <v>2013</v>
      </c>
      <c r="B9" s="685">
        <v>2</v>
      </c>
      <c r="C9" s="685">
        <v>3</v>
      </c>
      <c r="D9" s="685">
        <v>14</v>
      </c>
      <c r="E9" s="685">
        <v>92</v>
      </c>
      <c r="F9" s="685">
        <v>2</v>
      </c>
      <c r="G9" s="685">
        <v>5</v>
      </c>
      <c r="H9" s="685">
        <v>1</v>
      </c>
      <c r="I9" s="685">
        <v>1</v>
      </c>
      <c r="J9" s="685">
        <v>31</v>
      </c>
      <c r="K9" s="685">
        <v>89</v>
      </c>
      <c r="L9" s="685">
        <v>5</v>
      </c>
      <c r="M9" s="685">
        <v>16</v>
      </c>
      <c r="N9" s="685" t="s">
        <v>27</v>
      </c>
      <c r="O9" s="685" t="s">
        <v>27</v>
      </c>
      <c r="P9" s="263">
        <v>2013</v>
      </c>
    </row>
    <row r="10" spans="1:16" s="19" customFormat="1" ht="22.5" customHeight="1">
      <c r="A10" s="186">
        <v>2014</v>
      </c>
      <c r="B10" s="685">
        <v>3</v>
      </c>
      <c r="C10" s="685">
        <v>5</v>
      </c>
      <c r="D10" s="685">
        <v>14</v>
      </c>
      <c r="E10" s="685">
        <v>53</v>
      </c>
      <c r="F10" s="685">
        <v>2</v>
      </c>
      <c r="G10" s="685">
        <v>2</v>
      </c>
      <c r="H10" s="685">
        <v>1</v>
      </c>
      <c r="I10" s="685">
        <v>2</v>
      </c>
      <c r="J10" s="685">
        <v>29</v>
      </c>
      <c r="K10" s="685">
        <v>89</v>
      </c>
      <c r="L10" s="685">
        <v>7</v>
      </c>
      <c r="M10" s="685">
        <v>37</v>
      </c>
      <c r="N10" s="685" t="s">
        <v>27</v>
      </c>
      <c r="O10" s="685" t="s">
        <v>27</v>
      </c>
      <c r="P10" s="283">
        <v>2014</v>
      </c>
    </row>
    <row r="11" spans="1:16" ht="22.5" customHeight="1">
      <c r="A11" s="300">
        <v>2015</v>
      </c>
      <c r="B11" s="692">
        <v>5</v>
      </c>
      <c r="C11" s="692">
        <v>20</v>
      </c>
      <c r="D11" s="692">
        <v>9</v>
      </c>
      <c r="E11" s="692">
        <v>54</v>
      </c>
      <c r="F11" s="692">
        <v>2</v>
      </c>
      <c r="G11" s="692">
        <v>3</v>
      </c>
      <c r="H11" s="692">
        <v>1</v>
      </c>
      <c r="I11" s="692">
        <v>2</v>
      </c>
      <c r="J11" s="692">
        <v>31</v>
      </c>
      <c r="K11" s="692">
        <v>107</v>
      </c>
      <c r="L11" s="692">
        <v>6</v>
      </c>
      <c r="M11" s="692">
        <v>25</v>
      </c>
      <c r="N11" s="692" t="s">
        <v>27</v>
      </c>
      <c r="O11" s="692" t="s">
        <v>27</v>
      </c>
      <c r="P11" s="303">
        <v>2015</v>
      </c>
    </row>
    <row r="12" spans="1:16" s="289" customFormat="1" ht="22.5" customHeight="1" thickBot="1">
      <c r="A12" s="185">
        <v>2016</v>
      </c>
      <c r="B12" s="694">
        <v>7</v>
      </c>
      <c r="C12" s="694">
        <v>61</v>
      </c>
      <c r="D12" s="694">
        <v>10</v>
      </c>
      <c r="E12" s="694">
        <v>50</v>
      </c>
      <c r="F12" s="694">
        <v>2</v>
      </c>
      <c r="G12" s="694">
        <v>2</v>
      </c>
      <c r="H12" s="694" t="s">
        <v>462</v>
      </c>
      <c r="I12" s="694" t="s">
        <v>462</v>
      </c>
      <c r="J12" s="694">
        <v>32</v>
      </c>
      <c r="K12" s="694">
        <v>99</v>
      </c>
      <c r="L12" s="694">
        <v>8</v>
      </c>
      <c r="M12" s="694">
        <v>51</v>
      </c>
      <c r="N12" s="694" t="s">
        <v>462</v>
      </c>
      <c r="O12" s="694" t="s">
        <v>462</v>
      </c>
      <c r="P12" s="183">
        <v>2016</v>
      </c>
    </row>
    <row r="13" spans="1:16">
      <c r="A13" s="226" t="s">
        <v>375</v>
      </c>
      <c r="B13" s="192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>
      <c r="A14" s="226" t="s">
        <v>291</v>
      </c>
      <c r="B14" s="11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</sheetData>
  <mergeCells count="11">
    <mergeCell ref="A1:N1"/>
    <mergeCell ref="A3:B3"/>
    <mergeCell ref="A4:A5"/>
    <mergeCell ref="B4:C4"/>
    <mergeCell ref="P4:P5"/>
    <mergeCell ref="J4:K4"/>
    <mergeCell ref="L4:M4"/>
    <mergeCell ref="H4:I4"/>
    <mergeCell ref="D4:E4"/>
    <mergeCell ref="N4:O4"/>
    <mergeCell ref="F4:G4"/>
  </mergeCells>
  <phoneticPr fontId="22" type="noConversion"/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18"/>
  <sheetViews>
    <sheetView zoomScaleNormal="100" workbookViewId="0">
      <selection activeCell="I8" sqref="I8"/>
    </sheetView>
  </sheetViews>
  <sheetFormatPr defaultRowHeight="16.5"/>
  <cols>
    <col min="15" max="15" width="13.125" customWidth="1"/>
    <col min="16" max="18" width="10" customWidth="1"/>
  </cols>
  <sheetData>
    <row r="1" spans="1:19" s="1" customFormat="1" ht="20.25">
      <c r="A1" s="381" t="s">
        <v>216</v>
      </c>
      <c r="B1" s="381"/>
      <c r="C1" s="381"/>
      <c r="D1" s="381"/>
      <c r="E1" s="381"/>
      <c r="F1" s="381"/>
      <c r="G1" s="381"/>
      <c r="H1" s="381"/>
      <c r="I1" s="381"/>
      <c r="J1" s="381"/>
      <c r="K1" s="381" t="s">
        <v>55</v>
      </c>
      <c r="L1" s="381"/>
      <c r="M1" s="381"/>
      <c r="N1" s="381"/>
      <c r="O1" s="381"/>
      <c r="P1" s="381"/>
      <c r="Q1" s="381"/>
      <c r="R1" s="381"/>
      <c r="S1" s="381"/>
    </row>
    <row r="2" spans="1:19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s="1" customFormat="1" ht="17.25" thickBot="1">
      <c r="A3" s="382" t="s">
        <v>56</v>
      </c>
      <c r="B3" s="382"/>
      <c r="C3" s="38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  <c r="Q3" s="398" t="s">
        <v>381</v>
      </c>
      <c r="R3" s="398"/>
      <c r="S3" s="398"/>
    </row>
    <row r="4" spans="1:19" s="1" customFormat="1" ht="25.5" customHeight="1">
      <c r="A4" s="384" t="s">
        <v>57</v>
      </c>
      <c r="B4" s="388" t="s">
        <v>58</v>
      </c>
      <c r="C4" s="390"/>
      <c r="D4" s="386" t="s">
        <v>59</v>
      </c>
      <c r="E4" s="388" t="s">
        <v>60</v>
      </c>
      <c r="F4" s="389"/>
      <c r="G4" s="390"/>
      <c r="H4" s="388" t="s">
        <v>293</v>
      </c>
      <c r="I4" s="389"/>
      <c r="J4" s="389"/>
      <c r="K4" s="388" t="s">
        <v>294</v>
      </c>
      <c r="L4" s="389"/>
      <c r="M4" s="390"/>
      <c r="N4" s="388" t="s">
        <v>61</v>
      </c>
      <c r="O4" s="390"/>
      <c r="P4" s="386" t="s">
        <v>272</v>
      </c>
      <c r="Q4" s="395" t="s">
        <v>273</v>
      </c>
      <c r="R4" s="386" t="s">
        <v>295</v>
      </c>
      <c r="S4" s="395" t="s">
        <v>53</v>
      </c>
    </row>
    <row r="5" spans="1:19" s="1" customFormat="1" ht="36">
      <c r="A5" s="385"/>
      <c r="B5" s="44" t="s">
        <v>62</v>
      </c>
      <c r="C5" s="44" t="s">
        <v>63</v>
      </c>
      <c r="D5" s="387"/>
      <c r="E5" s="46" t="s">
        <v>10</v>
      </c>
      <c r="F5" s="44" t="s">
        <v>11</v>
      </c>
      <c r="G5" s="44" t="s">
        <v>12</v>
      </c>
      <c r="H5" s="44" t="s">
        <v>10</v>
      </c>
      <c r="I5" s="44" t="s">
        <v>11</v>
      </c>
      <c r="J5" s="45" t="s">
        <v>12</v>
      </c>
      <c r="K5" s="44" t="s">
        <v>10</v>
      </c>
      <c r="L5" s="44" t="s">
        <v>11</v>
      </c>
      <c r="M5" s="44" t="s">
        <v>12</v>
      </c>
      <c r="N5" s="44" t="s">
        <v>64</v>
      </c>
      <c r="O5" s="44" t="s">
        <v>65</v>
      </c>
      <c r="P5" s="394"/>
      <c r="Q5" s="397"/>
      <c r="R5" s="394"/>
      <c r="S5" s="396"/>
    </row>
    <row r="6" spans="1:19" s="1" customFormat="1" ht="24.95" customHeight="1">
      <c r="A6" s="48" t="s">
        <v>15</v>
      </c>
      <c r="B6" s="563">
        <v>24</v>
      </c>
      <c r="C6" s="563" t="s">
        <v>27</v>
      </c>
      <c r="D6" s="563">
        <v>762</v>
      </c>
      <c r="E6" s="563">
        <v>22752</v>
      </c>
      <c r="F6" s="563">
        <v>11745</v>
      </c>
      <c r="G6" s="563">
        <v>11007</v>
      </c>
      <c r="H6" s="563">
        <v>1108</v>
      </c>
      <c r="I6" s="563">
        <v>130</v>
      </c>
      <c r="J6" s="563">
        <v>978</v>
      </c>
      <c r="K6" s="563">
        <v>107</v>
      </c>
      <c r="L6" s="563">
        <v>44</v>
      </c>
      <c r="M6" s="563">
        <v>63</v>
      </c>
      <c r="N6" s="563">
        <v>4051</v>
      </c>
      <c r="O6" s="563">
        <v>4049</v>
      </c>
      <c r="P6" s="563">
        <v>299</v>
      </c>
      <c r="Q6" s="563">
        <v>185</v>
      </c>
      <c r="R6" s="563">
        <v>768</v>
      </c>
      <c r="S6" s="50" t="s">
        <v>15</v>
      </c>
    </row>
    <row r="7" spans="1:19" s="1" customFormat="1" ht="24.95" customHeight="1">
      <c r="A7" s="48" t="s">
        <v>16</v>
      </c>
      <c r="B7" s="563">
        <v>24</v>
      </c>
      <c r="C7" s="563" t="s">
        <v>27</v>
      </c>
      <c r="D7" s="563">
        <v>764</v>
      </c>
      <c r="E7" s="563">
        <v>21865</v>
      </c>
      <c r="F7" s="563">
        <v>11404</v>
      </c>
      <c r="G7" s="563">
        <v>10461</v>
      </c>
      <c r="H7" s="563">
        <v>1131</v>
      </c>
      <c r="I7" s="563">
        <v>147</v>
      </c>
      <c r="J7" s="563">
        <v>984</v>
      </c>
      <c r="K7" s="563">
        <v>110</v>
      </c>
      <c r="L7" s="563">
        <v>39</v>
      </c>
      <c r="M7" s="563">
        <v>71</v>
      </c>
      <c r="N7" s="563">
        <v>4093</v>
      </c>
      <c r="O7" s="563">
        <v>4092</v>
      </c>
      <c r="P7" s="563">
        <v>300</v>
      </c>
      <c r="Q7" s="563">
        <v>185</v>
      </c>
      <c r="R7" s="563">
        <v>771</v>
      </c>
      <c r="S7" s="50" t="s">
        <v>16</v>
      </c>
    </row>
    <row r="8" spans="1:19" s="1" customFormat="1" ht="24.95" customHeight="1">
      <c r="A8" s="51" t="s">
        <v>17</v>
      </c>
      <c r="B8" s="592">
        <v>24</v>
      </c>
      <c r="C8" s="593" t="s">
        <v>27</v>
      </c>
      <c r="D8" s="592">
        <v>765</v>
      </c>
      <c r="E8" s="594">
        <v>21045</v>
      </c>
      <c r="F8" s="595">
        <v>10964</v>
      </c>
      <c r="G8" s="595">
        <v>10081</v>
      </c>
      <c r="H8" s="594">
        <v>1123</v>
      </c>
      <c r="I8" s="592">
        <v>130</v>
      </c>
      <c r="J8" s="595">
        <v>993</v>
      </c>
      <c r="K8" s="594">
        <v>108</v>
      </c>
      <c r="L8" s="592">
        <v>34</v>
      </c>
      <c r="M8" s="592">
        <v>74</v>
      </c>
      <c r="N8" s="592">
        <v>4210</v>
      </c>
      <c r="O8" s="592">
        <v>4207</v>
      </c>
      <c r="P8" s="596">
        <v>300</v>
      </c>
      <c r="Q8" s="596">
        <v>186</v>
      </c>
      <c r="R8" s="592">
        <v>768</v>
      </c>
      <c r="S8" s="53" t="s">
        <v>17</v>
      </c>
    </row>
    <row r="9" spans="1:19" s="19" customFormat="1" ht="24.95" customHeight="1">
      <c r="A9" s="126" t="s">
        <v>292</v>
      </c>
      <c r="B9" s="597">
        <v>24</v>
      </c>
      <c r="C9" s="598" t="s">
        <v>27</v>
      </c>
      <c r="D9" s="597">
        <v>765</v>
      </c>
      <c r="E9" s="599">
        <v>20729</v>
      </c>
      <c r="F9" s="600">
        <v>10768</v>
      </c>
      <c r="G9" s="600">
        <v>9961</v>
      </c>
      <c r="H9" s="599">
        <v>1155</v>
      </c>
      <c r="I9" s="597">
        <v>131</v>
      </c>
      <c r="J9" s="600">
        <v>1024</v>
      </c>
      <c r="K9" s="599">
        <v>105</v>
      </c>
      <c r="L9" s="597">
        <v>33</v>
      </c>
      <c r="M9" s="597">
        <v>72</v>
      </c>
      <c r="N9" s="597">
        <v>3852</v>
      </c>
      <c r="O9" s="597">
        <v>3852</v>
      </c>
      <c r="P9" s="601">
        <v>300</v>
      </c>
      <c r="Q9" s="601">
        <v>187</v>
      </c>
      <c r="R9" s="602">
        <v>779</v>
      </c>
      <c r="S9" s="125" t="s">
        <v>292</v>
      </c>
    </row>
    <row r="10" spans="1:19" s="19" customFormat="1" ht="24.95" customHeight="1">
      <c r="A10" s="126" t="s">
        <v>408</v>
      </c>
      <c r="B10" s="597">
        <v>24</v>
      </c>
      <c r="C10" s="598" t="s">
        <v>27</v>
      </c>
      <c r="D10" s="597">
        <v>756</v>
      </c>
      <c r="E10" s="599">
        <v>20718</v>
      </c>
      <c r="F10" s="600">
        <v>10656</v>
      </c>
      <c r="G10" s="600">
        <v>10062</v>
      </c>
      <c r="H10" s="599">
        <v>1145</v>
      </c>
      <c r="I10" s="597">
        <v>129</v>
      </c>
      <c r="J10" s="600">
        <v>1016</v>
      </c>
      <c r="K10" s="599">
        <v>106</v>
      </c>
      <c r="L10" s="597">
        <v>32</v>
      </c>
      <c r="M10" s="597">
        <v>74</v>
      </c>
      <c r="N10" s="597">
        <v>3268</v>
      </c>
      <c r="O10" s="597">
        <v>3268</v>
      </c>
      <c r="P10" s="601">
        <v>301</v>
      </c>
      <c r="Q10" s="601">
        <v>188</v>
      </c>
      <c r="R10" s="602">
        <v>907</v>
      </c>
      <c r="S10" s="125" t="s">
        <v>408</v>
      </c>
    </row>
    <row r="11" spans="1:19" ht="24" customHeight="1">
      <c r="A11" s="297" t="s">
        <v>421</v>
      </c>
      <c r="B11" s="603">
        <v>24</v>
      </c>
      <c r="C11" s="572">
        <v>0</v>
      </c>
      <c r="D11" s="572">
        <v>753</v>
      </c>
      <c r="E11" s="572">
        <v>20192</v>
      </c>
      <c r="F11" s="572">
        <v>10398</v>
      </c>
      <c r="G11" s="572">
        <v>9794</v>
      </c>
      <c r="H11" s="572">
        <v>1158</v>
      </c>
      <c r="I11" s="572">
        <v>126</v>
      </c>
      <c r="J11" s="572">
        <v>1032</v>
      </c>
      <c r="K11" s="572">
        <v>112</v>
      </c>
      <c r="L11" s="572">
        <v>38</v>
      </c>
      <c r="M11" s="572">
        <v>74</v>
      </c>
      <c r="N11" s="572">
        <v>3393</v>
      </c>
      <c r="O11" s="572">
        <v>3393</v>
      </c>
      <c r="P11" s="604">
        <v>300503</v>
      </c>
      <c r="Q11" s="604">
        <v>190103</v>
      </c>
      <c r="R11" s="605">
        <v>930</v>
      </c>
      <c r="S11" s="314" t="s">
        <v>420</v>
      </c>
    </row>
    <row r="12" spans="1:19" s="289" customFormat="1" ht="24" customHeight="1">
      <c r="A12" s="315" t="s">
        <v>425</v>
      </c>
      <c r="B12" s="606">
        <v>24</v>
      </c>
      <c r="C12" s="576">
        <v>0</v>
      </c>
      <c r="D12" s="576">
        <v>743</v>
      </c>
      <c r="E12" s="576">
        <v>19436</v>
      </c>
      <c r="F12" s="576">
        <v>9928</v>
      </c>
      <c r="G12" s="576">
        <v>9508</v>
      </c>
      <c r="H12" s="576">
        <v>1152</v>
      </c>
      <c r="I12" s="576">
        <v>117</v>
      </c>
      <c r="J12" s="576">
        <v>1035</v>
      </c>
      <c r="K12" s="576">
        <v>110</v>
      </c>
      <c r="L12" s="576">
        <v>33</v>
      </c>
      <c r="M12" s="576">
        <v>77</v>
      </c>
      <c r="N12" s="576">
        <v>3390</v>
      </c>
      <c r="O12" s="576">
        <v>3390</v>
      </c>
      <c r="P12" s="607">
        <v>300493</v>
      </c>
      <c r="Q12" s="607">
        <v>190707</v>
      </c>
      <c r="R12" s="608">
        <v>942</v>
      </c>
      <c r="S12" s="293" t="s">
        <v>425</v>
      </c>
    </row>
    <row r="13" spans="1:19" s="289" customFormat="1" ht="24" customHeight="1">
      <c r="A13" s="293" t="s">
        <v>418</v>
      </c>
      <c r="B13" s="606">
        <v>24</v>
      </c>
      <c r="C13" s="576">
        <v>0</v>
      </c>
      <c r="D13" s="576">
        <v>743</v>
      </c>
      <c r="E13" s="576">
        <v>19436</v>
      </c>
      <c r="F13" s="576">
        <v>9928</v>
      </c>
      <c r="G13" s="576">
        <v>9508</v>
      </c>
      <c r="H13" s="576">
        <v>1152</v>
      </c>
      <c r="I13" s="576">
        <v>117</v>
      </c>
      <c r="J13" s="576">
        <v>1035</v>
      </c>
      <c r="K13" s="576">
        <v>110</v>
      </c>
      <c r="L13" s="576">
        <v>33</v>
      </c>
      <c r="M13" s="576">
        <v>77</v>
      </c>
      <c r="N13" s="576">
        <v>3390</v>
      </c>
      <c r="O13" s="576">
        <v>3390</v>
      </c>
      <c r="P13" s="607">
        <v>300493</v>
      </c>
      <c r="Q13" s="607">
        <v>190707</v>
      </c>
      <c r="R13" s="608">
        <v>942</v>
      </c>
      <c r="S13" s="293" t="s">
        <v>415</v>
      </c>
    </row>
    <row r="14" spans="1:19" s="289" customFormat="1" ht="24" customHeight="1" thickBot="1">
      <c r="A14" s="290" t="s">
        <v>419</v>
      </c>
      <c r="B14" s="609" t="s">
        <v>27</v>
      </c>
      <c r="C14" s="610" t="s">
        <v>27</v>
      </c>
      <c r="D14" s="610" t="s">
        <v>27</v>
      </c>
      <c r="E14" s="610" t="s">
        <v>27</v>
      </c>
      <c r="F14" s="610" t="s">
        <v>27</v>
      </c>
      <c r="G14" s="610" t="s">
        <v>27</v>
      </c>
      <c r="H14" s="610" t="s">
        <v>27</v>
      </c>
      <c r="I14" s="610" t="s">
        <v>27</v>
      </c>
      <c r="J14" s="610" t="s">
        <v>27</v>
      </c>
      <c r="K14" s="610" t="s">
        <v>27</v>
      </c>
      <c r="L14" s="610" t="s">
        <v>27</v>
      </c>
      <c r="M14" s="610" t="s">
        <v>27</v>
      </c>
      <c r="N14" s="610" t="s">
        <v>27</v>
      </c>
      <c r="O14" s="610" t="s">
        <v>27</v>
      </c>
      <c r="P14" s="611" t="s">
        <v>27</v>
      </c>
      <c r="Q14" s="610" t="s">
        <v>27</v>
      </c>
      <c r="R14" s="612" t="s">
        <v>27</v>
      </c>
      <c r="S14" s="290" t="s">
        <v>417</v>
      </c>
    </row>
    <row r="15" spans="1:19" ht="24" customHeight="1">
      <c r="A15" s="57" t="s">
        <v>327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274" t="s">
        <v>384</v>
      </c>
    </row>
    <row r="16" spans="1:19" s="242" customFormat="1" ht="24" customHeight="1">
      <c r="A16" s="57" t="s">
        <v>328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3"/>
    </row>
    <row r="17" spans="1:19" ht="24" customHeight="1">
      <c r="A17" s="59" t="s">
        <v>218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3"/>
    </row>
    <row r="18" spans="1:19" ht="24" customHeight="1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6"/>
      <c r="O18" s="6"/>
      <c r="P18" s="7"/>
      <c r="Q18" s="7"/>
      <c r="R18" s="6"/>
      <c r="S18" s="6"/>
    </row>
  </sheetData>
  <mergeCells count="15">
    <mergeCell ref="A1:J1"/>
    <mergeCell ref="E4:G4"/>
    <mergeCell ref="H4:J4"/>
    <mergeCell ref="P4:P5"/>
    <mergeCell ref="K4:M4"/>
    <mergeCell ref="K1:S1"/>
    <mergeCell ref="N4:O4"/>
    <mergeCell ref="A3:C3"/>
    <mergeCell ref="B4:C4"/>
    <mergeCell ref="D4:D5"/>
    <mergeCell ref="S4:S5"/>
    <mergeCell ref="A4:A5"/>
    <mergeCell ref="R4:R5"/>
    <mergeCell ref="Q4:Q5"/>
    <mergeCell ref="Q3:S3"/>
  </mergeCells>
  <phoneticPr fontId="22" type="noConversion"/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23"/>
  <sheetViews>
    <sheetView zoomScaleNormal="100" workbookViewId="0">
      <selection activeCell="G20" sqref="G20"/>
    </sheetView>
  </sheetViews>
  <sheetFormatPr defaultRowHeight="16.5"/>
  <cols>
    <col min="14" max="14" width="12" customWidth="1"/>
  </cols>
  <sheetData>
    <row r="1" spans="1:19" s="1" customFormat="1" ht="27" customHeight="1">
      <c r="A1" s="381" t="s">
        <v>217</v>
      </c>
      <c r="B1" s="381"/>
      <c r="C1" s="381"/>
      <c r="D1" s="381"/>
      <c r="E1" s="381"/>
      <c r="F1" s="381"/>
      <c r="G1" s="381"/>
      <c r="H1" s="381"/>
      <c r="I1" s="381"/>
      <c r="J1" s="381" t="s">
        <v>66</v>
      </c>
      <c r="K1" s="381"/>
      <c r="L1" s="381"/>
      <c r="M1" s="381"/>
      <c r="N1" s="381"/>
      <c r="O1" s="381"/>
      <c r="P1" s="381"/>
      <c r="Q1" s="381"/>
      <c r="R1" s="381"/>
      <c r="S1" s="381"/>
    </row>
    <row r="2" spans="1:19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s="1" customFormat="1" ht="18" thickBot="1">
      <c r="A3" s="382" t="s">
        <v>56</v>
      </c>
      <c r="B3" s="382"/>
      <c r="C3" s="382"/>
      <c r="D3" s="122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0" t="s">
        <v>381</v>
      </c>
    </row>
    <row r="4" spans="1:19" s="1" customFormat="1" ht="27.75" customHeight="1">
      <c r="A4" s="384" t="s">
        <v>47</v>
      </c>
      <c r="B4" s="384" t="s">
        <v>67</v>
      </c>
      <c r="C4" s="386" t="s">
        <v>68</v>
      </c>
      <c r="D4" s="388" t="s">
        <v>4</v>
      </c>
      <c r="E4" s="389"/>
      <c r="F4" s="390"/>
      <c r="G4" s="388" t="s">
        <v>293</v>
      </c>
      <c r="H4" s="389"/>
      <c r="I4" s="390"/>
      <c r="J4" s="391" t="s">
        <v>296</v>
      </c>
      <c r="K4" s="389"/>
      <c r="L4" s="389"/>
      <c r="M4" s="388" t="s">
        <v>61</v>
      </c>
      <c r="N4" s="390"/>
      <c r="O4" s="386" t="s">
        <v>69</v>
      </c>
      <c r="P4" s="386" t="s">
        <v>272</v>
      </c>
      <c r="Q4" s="386" t="s">
        <v>274</v>
      </c>
      <c r="R4" s="386" t="s">
        <v>295</v>
      </c>
      <c r="S4" s="395" t="s">
        <v>53</v>
      </c>
    </row>
    <row r="5" spans="1:19" s="1" customFormat="1" ht="36">
      <c r="A5" s="385"/>
      <c r="B5" s="385"/>
      <c r="C5" s="387"/>
      <c r="D5" s="119" t="s">
        <v>7</v>
      </c>
      <c r="E5" s="118" t="s">
        <v>8</v>
      </c>
      <c r="F5" s="118" t="s">
        <v>9</v>
      </c>
      <c r="G5" s="118" t="s">
        <v>7</v>
      </c>
      <c r="H5" s="118" t="s">
        <v>8</v>
      </c>
      <c r="I5" s="44" t="s">
        <v>9</v>
      </c>
      <c r="J5" s="119" t="s">
        <v>7</v>
      </c>
      <c r="K5" s="118" t="s">
        <v>8</v>
      </c>
      <c r="L5" s="117" t="s">
        <v>9</v>
      </c>
      <c r="M5" s="118" t="s">
        <v>70</v>
      </c>
      <c r="N5" s="118" t="s">
        <v>71</v>
      </c>
      <c r="O5" s="394"/>
      <c r="P5" s="394"/>
      <c r="Q5" s="394"/>
      <c r="R5" s="394"/>
      <c r="S5" s="396"/>
    </row>
    <row r="6" spans="1:19" s="1" customFormat="1" ht="24.95" customHeight="1">
      <c r="A6" s="48" t="s">
        <v>15</v>
      </c>
      <c r="B6" s="49">
        <v>11</v>
      </c>
      <c r="C6" s="49">
        <v>357</v>
      </c>
      <c r="D6" s="49">
        <v>12711</v>
      </c>
      <c r="E6" s="49">
        <v>6599</v>
      </c>
      <c r="F6" s="49">
        <v>6112</v>
      </c>
      <c r="G6" s="49">
        <v>711</v>
      </c>
      <c r="H6" s="49">
        <v>113</v>
      </c>
      <c r="I6" s="49">
        <v>598</v>
      </c>
      <c r="J6" s="49">
        <v>51</v>
      </c>
      <c r="K6" s="49">
        <v>24</v>
      </c>
      <c r="L6" s="49">
        <v>27</v>
      </c>
      <c r="M6" s="49">
        <v>4245</v>
      </c>
      <c r="N6" s="49">
        <v>4240</v>
      </c>
      <c r="O6" s="49">
        <v>4159</v>
      </c>
      <c r="P6" s="49">
        <v>137</v>
      </c>
      <c r="Q6" s="49">
        <v>95</v>
      </c>
      <c r="R6" s="49">
        <v>359</v>
      </c>
      <c r="S6" s="50" t="s">
        <v>15</v>
      </c>
    </row>
    <row r="7" spans="1:19" s="1" customFormat="1" ht="24.95" customHeight="1">
      <c r="A7" s="48" t="s">
        <v>16</v>
      </c>
      <c r="B7" s="49">
        <v>11</v>
      </c>
      <c r="C7" s="49">
        <v>363</v>
      </c>
      <c r="D7" s="49">
        <v>12615</v>
      </c>
      <c r="E7" s="49">
        <v>6435</v>
      </c>
      <c r="F7" s="49">
        <v>6180</v>
      </c>
      <c r="G7" s="49">
        <v>729</v>
      </c>
      <c r="H7" s="49">
        <v>121</v>
      </c>
      <c r="I7" s="49">
        <v>608</v>
      </c>
      <c r="J7" s="49">
        <v>50</v>
      </c>
      <c r="K7" s="49">
        <v>23</v>
      </c>
      <c r="L7" s="49">
        <v>27</v>
      </c>
      <c r="M7" s="49">
        <v>4133</v>
      </c>
      <c r="N7" s="49">
        <v>4127</v>
      </c>
      <c r="O7" s="49">
        <v>4139</v>
      </c>
      <c r="P7" s="49">
        <v>137</v>
      </c>
      <c r="Q7" s="49">
        <v>97</v>
      </c>
      <c r="R7" s="49">
        <v>363</v>
      </c>
      <c r="S7" s="50" t="s">
        <v>16</v>
      </c>
    </row>
    <row r="8" spans="1:19" s="1" customFormat="1" ht="24.95" customHeight="1">
      <c r="A8" s="51" t="s">
        <v>17</v>
      </c>
      <c r="B8" s="116">
        <v>11</v>
      </c>
      <c r="C8" s="128">
        <v>369</v>
      </c>
      <c r="D8" s="129">
        <v>12431</v>
      </c>
      <c r="E8" s="128">
        <v>6417</v>
      </c>
      <c r="F8" s="128">
        <v>6014</v>
      </c>
      <c r="G8" s="128">
        <v>754</v>
      </c>
      <c r="H8" s="130">
        <v>140</v>
      </c>
      <c r="I8" s="128">
        <v>614</v>
      </c>
      <c r="J8" s="128">
        <v>48</v>
      </c>
      <c r="K8" s="130">
        <v>22</v>
      </c>
      <c r="L8" s="130">
        <v>26</v>
      </c>
      <c r="M8" s="130">
        <v>4341</v>
      </c>
      <c r="N8" s="130" t="s">
        <v>54</v>
      </c>
      <c r="O8" s="130">
        <v>4210</v>
      </c>
      <c r="P8" s="127">
        <v>138</v>
      </c>
      <c r="Q8" s="127">
        <v>98</v>
      </c>
      <c r="R8" s="115">
        <v>368</v>
      </c>
      <c r="S8" s="53" t="s">
        <v>17</v>
      </c>
    </row>
    <row r="9" spans="1:19" s="19" customFormat="1" ht="24.95" customHeight="1">
      <c r="A9" s="126" t="s">
        <v>292</v>
      </c>
      <c r="B9" s="112">
        <v>11</v>
      </c>
      <c r="C9" s="111">
        <v>376</v>
      </c>
      <c r="D9" s="110">
        <v>12077</v>
      </c>
      <c r="E9" s="111">
        <v>6218</v>
      </c>
      <c r="F9" s="111">
        <v>5859</v>
      </c>
      <c r="G9" s="111">
        <v>772</v>
      </c>
      <c r="H9" s="109">
        <v>138</v>
      </c>
      <c r="I9" s="111">
        <v>634</v>
      </c>
      <c r="J9" s="111">
        <v>48</v>
      </c>
      <c r="K9" s="109">
        <v>23</v>
      </c>
      <c r="L9" s="109">
        <v>25</v>
      </c>
      <c r="M9" s="109">
        <v>4076</v>
      </c>
      <c r="N9" s="109">
        <v>4070</v>
      </c>
      <c r="O9" s="109">
        <v>3814</v>
      </c>
      <c r="P9" s="108">
        <v>138</v>
      </c>
      <c r="Q9" s="108">
        <v>102</v>
      </c>
      <c r="R9" s="107">
        <v>376</v>
      </c>
      <c r="S9" s="125" t="s">
        <v>292</v>
      </c>
    </row>
    <row r="10" spans="1:19" s="19" customFormat="1" ht="24.95" customHeight="1">
      <c r="A10" s="126" t="s">
        <v>408</v>
      </c>
      <c r="B10" s="112">
        <v>11</v>
      </c>
      <c r="C10" s="111">
        <v>372</v>
      </c>
      <c r="D10" s="110">
        <v>11175</v>
      </c>
      <c r="E10" s="111">
        <v>5806</v>
      </c>
      <c r="F10" s="111">
        <v>5369</v>
      </c>
      <c r="G10" s="111">
        <v>772</v>
      </c>
      <c r="H10" s="109">
        <v>146</v>
      </c>
      <c r="I10" s="111">
        <v>626</v>
      </c>
      <c r="J10" s="111">
        <v>52</v>
      </c>
      <c r="K10" s="109">
        <v>19</v>
      </c>
      <c r="L10" s="109">
        <v>33</v>
      </c>
      <c r="M10" s="109">
        <v>4060</v>
      </c>
      <c r="N10" s="109">
        <v>4055</v>
      </c>
      <c r="O10" s="109">
        <v>3225</v>
      </c>
      <c r="P10" s="108">
        <v>136</v>
      </c>
      <c r="Q10" s="108">
        <v>102</v>
      </c>
      <c r="R10" s="247">
        <v>468</v>
      </c>
      <c r="S10" s="248" t="s">
        <v>408</v>
      </c>
    </row>
    <row r="11" spans="1:19" ht="24.95" customHeight="1">
      <c r="A11" s="349" t="s">
        <v>409</v>
      </c>
      <c r="B11" s="309">
        <v>11</v>
      </c>
      <c r="C11" s="309">
        <v>357</v>
      </c>
      <c r="D11" s="309">
        <v>10288</v>
      </c>
      <c r="E11" s="309">
        <v>5381</v>
      </c>
      <c r="F11" s="309">
        <v>4907</v>
      </c>
      <c r="G11" s="309">
        <v>742</v>
      </c>
      <c r="H11" s="309">
        <v>126</v>
      </c>
      <c r="I11" s="309">
        <v>616</v>
      </c>
      <c r="J11" s="309">
        <v>57</v>
      </c>
      <c r="K11" s="309">
        <v>19</v>
      </c>
      <c r="L11" s="309">
        <v>38</v>
      </c>
      <c r="M11" s="309">
        <v>4163</v>
      </c>
      <c r="N11" s="309">
        <v>4155</v>
      </c>
      <c r="O11" s="309">
        <v>3378</v>
      </c>
      <c r="P11" s="296">
        <v>135426</v>
      </c>
      <c r="Q11" s="296">
        <v>102092</v>
      </c>
      <c r="R11" s="309">
        <v>459</v>
      </c>
      <c r="S11" s="294" t="s">
        <v>409</v>
      </c>
    </row>
    <row r="12" spans="1:19" s="289" customFormat="1" ht="24.95" customHeight="1" thickBot="1">
      <c r="A12" s="350" t="s">
        <v>425</v>
      </c>
      <c r="B12" s="291">
        <v>11</v>
      </c>
      <c r="C12" s="291">
        <v>340</v>
      </c>
      <c r="D12" s="291">
        <v>9786</v>
      </c>
      <c r="E12" s="291">
        <v>5124</v>
      </c>
      <c r="F12" s="291">
        <v>4662</v>
      </c>
      <c r="G12" s="291">
        <v>711</v>
      </c>
      <c r="H12" s="291">
        <v>125</v>
      </c>
      <c r="I12" s="291">
        <v>586</v>
      </c>
      <c r="J12" s="291">
        <v>50</v>
      </c>
      <c r="K12" s="291">
        <v>17</v>
      </c>
      <c r="L12" s="291">
        <v>33</v>
      </c>
      <c r="M12" s="291">
        <v>3733</v>
      </c>
      <c r="N12" s="291">
        <v>3725</v>
      </c>
      <c r="O12" s="291">
        <v>3335</v>
      </c>
      <c r="P12" s="106">
        <v>137813</v>
      </c>
      <c r="Q12" s="106">
        <v>102014</v>
      </c>
      <c r="R12" s="291">
        <v>449</v>
      </c>
      <c r="S12" s="138" t="s">
        <v>425</v>
      </c>
    </row>
    <row r="13" spans="1:19" ht="24" customHeight="1">
      <c r="A13" s="57" t="s">
        <v>327</v>
      </c>
      <c r="B13" s="114"/>
      <c r="C13" s="114"/>
      <c r="D13" s="114"/>
      <c r="E13" s="114"/>
      <c r="F13" s="114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274" t="s">
        <v>384</v>
      </c>
    </row>
    <row r="14" spans="1:19" s="242" customFormat="1" ht="24" customHeight="1">
      <c r="A14" s="57" t="s">
        <v>329</v>
      </c>
      <c r="B14" s="114"/>
      <c r="C14" s="114"/>
      <c r="D14" s="114"/>
      <c r="E14" s="114"/>
      <c r="F14" s="114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spans="1:19" ht="21" customHeight="1">
      <c r="A15" s="59" t="s">
        <v>218</v>
      </c>
      <c r="B15" s="114"/>
      <c r="C15" s="114"/>
      <c r="D15" s="114"/>
      <c r="E15" s="114"/>
      <c r="F15" s="11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1:19" ht="21" customHeight="1"/>
    <row r="23" spans="20:20">
      <c r="T23" t="s">
        <v>382</v>
      </c>
    </row>
  </sheetData>
  <mergeCells count="15">
    <mergeCell ref="A1:I1"/>
    <mergeCell ref="J1:S1"/>
    <mergeCell ref="O4:O5"/>
    <mergeCell ref="S4:S5"/>
    <mergeCell ref="M4:N4"/>
    <mergeCell ref="P4:P5"/>
    <mergeCell ref="R4:R5"/>
    <mergeCell ref="Q4:Q5"/>
    <mergeCell ref="A3:C3"/>
    <mergeCell ref="D4:F4"/>
    <mergeCell ref="G4:I4"/>
    <mergeCell ref="J4:L4"/>
    <mergeCell ref="A4:A5"/>
    <mergeCell ref="B4:B5"/>
    <mergeCell ref="C4:C5"/>
  </mergeCells>
  <phoneticPr fontId="22" type="noConversion"/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5"/>
  <sheetViews>
    <sheetView zoomScaleNormal="100" workbookViewId="0">
      <selection activeCell="E10" sqref="E10"/>
    </sheetView>
  </sheetViews>
  <sheetFormatPr defaultRowHeight="16.5"/>
  <cols>
    <col min="14" max="14" width="12.875" customWidth="1"/>
    <col min="16" max="18" width="10" customWidth="1"/>
  </cols>
  <sheetData>
    <row r="1" spans="1:19" s="1" customFormat="1" ht="20.25">
      <c r="A1" s="381" t="s">
        <v>219</v>
      </c>
      <c r="B1" s="381"/>
      <c r="C1" s="381"/>
      <c r="D1" s="381"/>
      <c r="E1" s="381"/>
      <c r="F1" s="381"/>
      <c r="G1" s="381"/>
      <c r="H1" s="381"/>
      <c r="I1" s="381"/>
      <c r="J1" s="381" t="s">
        <v>72</v>
      </c>
      <c r="K1" s="381"/>
      <c r="L1" s="381"/>
      <c r="M1" s="381"/>
      <c r="N1" s="381"/>
      <c r="O1" s="381"/>
      <c r="P1" s="381"/>
      <c r="Q1" s="381"/>
      <c r="R1" s="381"/>
      <c r="S1" s="381"/>
    </row>
    <row r="2" spans="1:19" s="1" customFormat="1" ht="17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s="1" customFormat="1" ht="17.25" thickBot="1">
      <c r="A3" s="382" t="s">
        <v>73</v>
      </c>
      <c r="B3" s="382"/>
      <c r="C3" s="382"/>
      <c r="D3" s="104"/>
      <c r="E3" s="104"/>
      <c r="F3" s="104"/>
      <c r="G3" s="104"/>
      <c r="H3" s="104"/>
      <c r="I3" s="104"/>
      <c r="J3" s="104"/>
      <c r="K3" s="104"/>
      <c r="L3" s="104"/>
      <c r="M3" s="121"/>
      <c r="N3" s="121"/>
      <c r="O3" s="121"/>
      <c r="P3" s="121"/>
      <c r="Q3" s="121"/>
      <c r="R3" s="121"/>
      <c r="S3" s="120" t="s">
        <v>381</v>
      </c>
    </row>
    <row r="4" spans="1:19" s="1" customFormat="1" ht="29.25" customHeight="1">
      <c r="A4" s="384" t="s">
        <v>47</v>
      </c>
      <c r="B4" s="384" t="s">
        <v>67</v>
      </c>
      <c r="C4" s="386" t="s">
        <v>68</v>
      </c>
      <c r="D4" s="388" t="s">
        <v>4</v>
      </c>
      <c r="E4" s="389"/>
      <c r="F4" s="390"/>
      <c r="G4" s="388" t="s">
        <v>293</v>
      </c>
      <c r="H4" s="389"/>
      <c r="I4" s="390"/>
      <c r="J4" s="391" t="s">
        <v>296</v>
      </c>
      <c r="K4" s="389"/>
      <c r="L4" s="389"/>
      <c r="M4" s="388" t="s">
        <v>61</v>
      </c>
      <c r="N4" s="390"/>
      <c r="O4" s="386" t="s">
        <v>69</v>
      </c>
      <c r="P4" s="386" t="s">
        <v>272</v>
      </c>
      <c r="Q4" s="386" t="s">
        <v>274</v>
      </c>
      <c r="R4" s="386" t="s">
        <v>295</v>
      </c>
      <c r="S4" s="395" t="s">
        <v>53</v>
      </c>
    </row>
    <row r="5" spans="1:19" s="1" customFormat="1" ht="37.5" customHeight="1">
      <c r="A5" s="385"/>
      <c r="B5" s="385"/>
      <c r="C5" s="387"/>
      <c r="D5" s="119" t="s">
        <v>7</v>
      </c>
      <c r="E5" s="118" t="s">
        <v>8</v>
      </c>
      <c r="F5" s="118" t="s">
        <v>9</v>
      </c>
      <c r="G5" s="118" t="s">
        <v>7</v>
      </c>
      <c r="H5" s="118" t="s">
        <v>8</v>
      </c>
      <c r="I5" s="118" t="s">
        <v>9</v>
      </c>
      <c r="J5" s="119" t="s">
        <v>7</v>
      </c>
      <c r="K5" s="118" t="s">
        <v>8</v>
      </c>
      <c r="L5" s="117" t="s">
        <v>9</v>
      </c>
      <c r="M5" s="118" t="s">
        <v>70</v>
      </c>
      <c r="N5" s="118" t="s">
        <v>71</v>
      </c>
      <c r="O5" s="394"/>
      <c r="P5" s="394"/>
      <c r="Q5" s="394"/>
      <c r="R5" s="394"/>
      <c r="S5" s="396"/>
    </row>
    <row r="6" spans="1:19" s="1" customFormat="1" ht="26.25" customHeight="1">
      <c r="A6" s="48" t="s">
        <v>15</v>
      </c>
      <c r="B6" s="102" t="s">
        <v>27</v>
      </c>
      <c r="C6" s="102" t="s">
        <v>27</v>
      </c>
      <c r="D6" s="102" t="s">
        <v>27</v>
      </c>
      <c r="E6" s="102" t="s">
        <v>27</v>
      </c>
      <c r="F6" s="102" t="s">
        <v>27</v>
      </c>
      <c r="G6" s="102" t="s">
        <v>27</v>
      </c>
      <c r="H6" s="102" t="s">
        <v>27</v>
      </c>
      <c r="I6" s="102" t="s">
        <v>27</v>
      </c>
      <c r="J6" s="102" t="s">
        <v>27</v>
      </c>
      <c r="K6" s="102" t="s">
        <v>27</v>
      </c>
      <c r="L6" s="102" t="s">
        <v>27</v>
      </c>
      <c r="M6" s="102" t="s">
        <v>27</v>
      </c>
      <c r="N6" s="102" t="s">
        <v>27</v>
      </c>
      <c r="O6" s="102" t="s">
        <v>27</v>
      </c>
      <c r="P6" s="102" t="s">
        <v>27</v>
      </c>
      <c r="Q6" s="102" t="s">
        <v>27</v>
      </c>
      <c r="R6" s="102" t="s">
        <v>27</v>
      </c>
      <c r="S6" s="50" t="s">
        <v>15</v>
      </c>
    </row>
    <row r="7" spans="1:19" s="1" customFormat="1" ht="26.25" customHeight="1">
      <c r="A7" s="48" t="s">
        <v>16</v>
      </c>
      <c r="B7" s="102" t="s">
        <v>27</v>
      </c>
      <c r="C7" s="102" t="s">
        <v>27</v>
      </c>
      <c r="D7" s="102" t="s">
        <v>27</v>
      </c>
      <c r="E7" s="102" t="s">
        <v>27</v>
      </c>
      <c r="F7" s="102" t="s">
        <v>27</v>
      </c>
      <c r="G7" s="102" t="s">
        <v>27</v>
      </c>
      <c r="H7" s="102" t="s">
        <v>27</v>
      </c>
      <c r="I7" s="102" t="s">
        <v>27</v>
      </c>
      <c r="J7" s="102" t="s">
        <v>27</v>
      </c>
      <c r="K7" s="102" t="s">
        <v>27</v>
      </c>
      <c r="L7" s="102" t="s">
        <v>27</v>
      </c>
      <c r="M7" s="102" t="s">
        <v>27</v>
      </c>
      <c r="N7" s="102" t="s">
        <v>27</v>
      </c>
      <c r="O7" s="102" t="s">
        <v>27</v>
      </c>
      <c r="P7" s="102" t="s">
        <v>27</v>
      </c>
      <c r="Q7" s="102" t="s">
        <v>27</v>
      </c>
      <c r="R7" s="102" t="s">
        <v>27</v>
      </c>
      <c r="S7" s="50" t="s">
        <v>16</v>
      </c>
    </row>
    <row r="8" spans="1:19" s="1" customFormat="1" ht="26.25" customHeight="1">
      <c r="A8" s="51" t="s">
        <v>17</v>
      </c>
      <c r="B8" s="102" t="s">
        <v>27</v>
      </c>
      <c r="C8" s="102" t="s">
        <v>27</v>
      </c>
      <c r="D8" s="102" t="s">
        <v>27</v>
      </c>
      <c r="E8" s="102" t="s">
        <v>27</v>
      </c>
      <c r="F8" s="102" t="s">
        <v>27</v>
      </c>
      <c r="G8" s="102" t="s">
        <v>27</v>
      </c>
      <c r="H8" s="102" t="s">
        <v>27</v>
      </c>
      <c r="I8" s="102" t="s">
        <v>27</v>
      </c>
      <c r="J8" s="102" t="s">
        <v>27</v>
      </c>
      <c r="K8" s="102" t="s">
        <v>27</v>
      </c>
      <c r="L8" s="102" t="s">
        <v>27</v>
      </c>
      <c r="M8" s="102" t="s">
        <v>27</v>
      </c>
      <c r="N8" s="102" t="s">
        <v>27</v>
      </c>
      <c r="O8" s="102" t="s">
        <v>27</v>
      </c>
      <c r="P8" s="102" t="s">
        <v>27</v>
      </c>
      <c r="Q8" s="102" t="s">
        <v>27</v>
      </c>
      <c r="R8" s="102" t="s">
        <v>27</v>
      </c>
      <c r="S8" s="53" t="s">
        <v>17</v>
      </c>
    </row>
    <row r="9" spans="1:19" s="19" customFormat="1" ht="26.25" customHeight="1">
      <c r="A9" s="126" t="s">
        <v>292</v>
      </c>
      <c r="B9" s="99" t="s">
        <v>27</v>
      </c>
      <c r="C9" s="99" t="s">
        <v>27</v>
      </c>
      <c r="D9" s="99" t="s">
        <v>27</v>
      </c>
      <c r="E9" s="99" t="s">
        <v>27</v>
      </c>
      <c r="F9" s="99" t="s">
        <v>27</v>
      </c>
      <c r="G9" s="99" t="s">
        <v>27</v>
      </c>
      <c r="H9" s="99" t="s">
        <v>27</v>
      </c>
      <c r="I9" s="99" t="s">
        <v>27</v>
      </c>
      <c r="J9" s="99" t="s">
        <v>27</v>
      </c>
      <c r="K9" s="99" t="s">
        <v>27</v>
      </c>
      <c r="L9" s="99" t="s">
        <v>27</v>
      </c>
      <c r="M9" s="99" t="s">
        <v>27</v>
      </c>
      <c r="N9" s="99" t="s">
        <v>27</v>
      </c>
      <c r="O9" s="99" t="s">
        <v>27</v>
      </c>
      <c r="P9" s="99" t="s">
        <v>27</v>
      </c>
      <c r="Q9" s="99" t="s">
        <v>27</v>
      </c>
      <c r="R9" s="98" t="s">
        <v>27</v>
      </c>
      <c r="S9" s="125" t="s">
        <v>292</v>
      </c>
    </row>
    <row r="10" spans="1:19" s="19" customFormat="1" ht="26.25" customHeight="1">
      <c r="A10" s="126" t="s">
        <v>408</v>
      </c>
      <c r="B10" s="99" t="s">
        <v>27</v>
      </c>
      <c r="C10" s="99" t="s">
        <v>27</v>
      </c>
      <c r="D10" s="99" t="s">
        <v>27</v>
      </c>
      <c r="E10" s="99" t="s">
        <v>27</v>
      </c>
      <c r="F10" s="99" t="s">
        <v>27</v>
      </c>
      <c r="G10" s="99" t="s">
        <v>27</v>
      </c>
      <c r="H10" s="99" t="s">
        <v>27</v>
      </c>
      <c r="I10" s="99" t="s">
        <v>27</v>
      </c>
      <c r="J10" s="99" t="s">
        <v>27</v>
      </c>
      <c r="K10" s="99" t="s">
        <v>27</v>
      </c>
      <c r="L10" s="99" t="s">
        <v>27</v>
      </c>
      <c r="M10" s="99" t="s">
        <v>27</v>
      </c>
      <c r="N10" s="99" t="s">
        <v>27</v>
      </c>
      <c r="O10" s="99" t="s">
        <v>27</v>
      </c>
      <c r="P10" s="99" t="s">
        <v>27</v>
      </c>
      <c r="Q10" s="99" t="s">
        <v>27</v>
      </c>
      <c r="R10" s="99" t="s">
        <v>27</v>
      </c>
      <c r="S10" s="248" t="s">
        <v>408</v>
      </c>
    </row>
    <row r="11" spans="1:19" ht="26.25" customHeight="1">
      <c r="A11" s="297" t="s">
        <v>409</v>
      </c>
      <c r="B11" s="310" t="s">
        <v>27</v>
      </c>
      <c r="C11" s="298" t="s">
        <v>27</v>
      </c>
      <c r="D11" s="298" t="s">
        <v>27</v>
      </c>
      <c r="E11" s="298" t="s">
        <v>27</v>
      </c>
      <c r="F11" s="298" t="s">
        <v>27</v>
      </c>
      <c r="G11" s="298" t="s">
        <v>27</v>
      </c>
      <c r="H11" s="298" t="s">
        <v>27</v>
      </c>
      <c r="I11" s="298" t="s">
        <v>27</v>
      </c>
      <c r="J11" s="298" t="s">
        <v>27</v>
      </c>
      <c r="K11" s="298" t="s">
        <v>27</v>
      </c>
      <c r="L11" s="298" t="s">
        <v>27</v>
      </c>
      <c r="M11" s="298" t="s">
        <v>27</v>
      </c>
      <c r="N11" s="298" t="s">
        <v>27</v>
      </c>
      <c r="O11" s="298" t="s">
        <v>27</v>
      </c>
      <c r="P11" s="298" t="s">
        <v>27</v>
      </c>
      <c r="Q11" s="298" t="s">
        <v>27</v>
      </c>
      <c r="R11" s="298" t="s">
        <v>27</v>
      </c>
      <c r="S11" s="295" t="s">
        <v>409</v>
      </c>
    </row>
    <row r="12" spans="1:19" s="289" customFormat="1" ht="26.25" customHeight="1" thickBot="1">
      <c r="A12" s="350" t="s">
        <v>425</v>
      </c>
      <c r="B12" s="150" t="s">
        <v>27</v>
      </c>
      <c r="C12" s="149" t="s">
        <v>27</v>
      </c>
      <c r="D12" s="149" t="s">
        <v>27</v>
      </c>
      <c r="E12" s="149" t="s">
        <v>27</v>
      </c>
      <c r="F12" s="149" t="s">
        <v>27</v>
      </c>
      <c r="G12" s="149" t="s">
        <v>27</v>
      </c>
      <c r="H12" s="149" t="s">
        <v>27</v>
      </c>
      <c r="I12" s="149" t="s">
        <v>27</v>
      </c>
      <c r="J12" s="149" t="s">
        <v>27</v>
      </c>
      <c r="K12" s="149" t="s">
        <v>27</v>
      </c>
      <c r="L12" s="149" t="s">
        <v>27</v>
      </c>
      <c r="M12" s="149" t="s">
        <v>27</v>
      </c>
      <c r="N12" s="149" t="s">
        <v>27</v>
      </c>
      <c r="O12" s="149" t="s">
        <v>27</v>
      </c>
      <c r="P12" s="149" t="s">
        <v>27</v>
      </c>
      <c r="Q12" s="149" t="s">
        <v>27</v>
      </c>
      <c r="R12" s="149" t="s">
        <v>27</v>
      </c>
      <c r="S12" s="138" t="s">
        <v>425</v>
      </c>
    </row>
    <row r="13" spans="1:19">
      <c r="A13" s="57" t="s">
        <v>327</v>
      </c>
      <c r="B13" s="58"/>
      <c r="C13" s="58"/>
      <c r="D13" s="58"/>
      <c r="E13" s="58"/>
      <c r="F13" s="58"/>
      <c r="G13" s="58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274" t="s">
        <v>384</v>
      </c>
    </row>
    <row r="14" spans="1:19" s="242" customFormat="1" ht="16.5" customHeight="1">
      <c r="A14" s="57" t="s">
        <v>329</v>
      </c>
      <c r="B14" s="114"/>
      <c r="C14" s="114"/>
      <c r="D14" s="114"/>
      <c r="E14" s="114"/>
      <c r="F14" s="114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</row>
    <row r="15" spans="1:19">
      <c r="A15" s="59" t="s">
        <v>218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</sheetData>
  <mergeCells count="15">
    <mergeCell ref="A1:I1"/>
    <mergeCell ref="J1:S1"/>
    <mergeCell ref="S4:S5"/>
    <mergeCell ref="P4:P5"/>
    <mergeCell ref="R4:R5"/>
    <mergeCell ref="Q4:Q5"/>
    <mergeCell ref="O4:O5"/>
    <mergeCell ref="G4:I4"/>
    <mergeCell ref="J4:L4"/>
    <mergeCell ref="A3:C3"/>
    <mergeCell ref="M4:N4"/>
    <mergeCell ref="A4:A5"/>
    <mergeCell ref="D4:F4"/>
    <mergeCell ref="B4:B5"/>
    <mergeCell ref="C4:C5"/>
  </mergeCells>
  <phoneticPr fontId="22" type="noConversion"/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6"/>
  <sheetViews>
    <sheetView zoomScaleNormal="100" workbookViewId="0">
      <selection activeCell="H12" sqref="H12"/>
    </sheetView>
  </sheetViews>
  <sheetFormatPr defaultRowHeight="16.5"/>
  <cols>
    <col min="1" max="1" width="11.375" customWidth="1"/>
    <col min="13" max="13" width="10.5" customWidth="1"/>
    <col min="14" max="14" width="12.5" customWidth="1"/>
    <col min="15" max="16" width="10.75" customWidth="1"/>
  </cols>
  <sheetData>
    <row r="1" spans="1:20" ht="27" customHeight="1">
      <c r="A1" s="399" t="s">
        <v>297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 t="s">
        <v>74</v>
      </c>
      <c r="N1" s="399"/>
      <c r="O1" s="399"/>
      <c r="P1" s="399"/>
      <c r="Q1" s="399"/>
      <c r="R1" s="399"/>
      <c r="S1" s="399"/>
      <c r="T1" s="399"/>
    </row>
    <row r="2" spans="1:20" ht="2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7.25" thickBot="1">
      <c r="A3" s="96" t="s">
        <v>73</v>
      </c>
      <c r="B3" s="96"/>
      <c r="C3" s="96"/>
      <c r="D3" s="96"/>
      <c r="E3" s="95"/>
      <c r="F3" s="95"/>
      <c r="G3" s="95"/>
      <c r="H3" s="95"/>
      <c r="I3" s="95"/>
      <c r="J3" s="95"/>
      <c r="K3" s="95"/>
      <c r="L3" s="95"/>
      <c r="M3" s="94"/>
      <c r="N3" s="94"/>
      <c r="O3" s="94"/>
      <c r="P3" s="94"/>
      <c r="Q3" s="94"/>
      <c r="R3" s="407" t="s">
        <v>381</v>
      </c>
      <c r="S3" s="407"/>
      <c r="T3" s="407"/>
    </row>
    <row r="4" spans="1:20" ht="37.5" customHeight="1">
      <c r="A4" s="402" t="s">
        <v>47</v>
      </c>
      <c r="B4" s="404" t="s">
        <v>75</v>
      </c>
      <c r="C4" s="404" t="s">
        <v>76</v>
      </c>
      <c r="D4" s="400" t="s">
        <v>4</v>
      </c>
      <c r="E4" s="406"/>
      <c r="F4" s="401"/>
      <c r="G4" s="400" t="s">
        <v>298</v>
      </c>
      <c r="H4" s="406"/>
      <c r="I4" s="401"/>
      <c r="J4" s="411" t="s">
        <v>299</v>
      </c>
      <c r="K4" s="406"/>
      <c r="L4" s="406"/>
      <c r="M4" s="400" t="s">
        <v>61</v>
      </c>
      <c r="N4" s="401"/>
      <c r="O4" s="400" t="s">
        <v>385</v>
      </c>
      <c r="P4" s="401"/>
      <c r="Q4" s="386" t="s">
        <v>272</v>
      </c>
      <c r="R4" s="386" t="s">
        <v>274</v>
      </c>
      <c r="S4" s="404" t="s">
        <v>300</v>
      </c>
      <c r="T4" s="409" t="s">
        <v>53</v>
      </c>
    </row>
    <row r="5" spans="1:20" ht="36.75" customHeight="1">
      <c r="A5" s="403"/>
      <c r="B5" s="405"/>
      <c r="C5" s="405"/>
      <c r="D5" s="93" t="s">
        <v>7</v>
      </c>
      <c r="E5" s="92" t="s">
        <v>8</v>
      </c>
      <c r="F5" s="92" t="s">
        <v>9</v>
      </c>
      <c r="G5" s="92" t="s">
        <v>7</v>
      </c>
      <c r="H5" s="92" t="s">
        <v>8</v>
      </c>
      <c r="I5" s="92" t="s">
        <v>9</v>
      </c>
      <c r="J5" s="93" t="s">
        <v>7</v>
      </c>
      <c r="K5" s="92" t="s">
        <v>8</v>
      </c>
      <c r="L5" s="91" t="s">
        <v>9</v>
      </c>
      <c r="M5" s="92" t="s">
        <v>70</v>
      </c>
      <c r="N5" s="92" t="s">
        <v>71</v>
      </c>
      <c r="O5" s="92" t="s">
        <v>77</v>
      </c>
      <c r="P5" s="91" t="s">
        <v>78</v>
      </c>
      <c r="Q5" s="394"/>
      <c r="R5" s="394"/>
      <c r="S5" s="408"/>
      <c r="T5" s="410"/>
    </row>
    <row r="6" spans="1:20" ht="24.95" customHeight="1">
      <c r="A6" s="48" t="s">
        <v>15</v>
      </c>
      <c r="B6" s="89">
        <v>6</v>
      </c>
      <c r="C6" s="89">
        <v>232</v>
      </c>
      <c r="D6" s="90">
        <v>8409</v>
      </c>
      <c r="E6" s="89">
        <v>4407</v>
      </c>
      <c r="F6" s="89">
        <v>4002</v>
      </c>
      <c r="G6" s="89">
        <v>557</v>
      </c>
      <c r="H6" s="89">
        <v>130</v>
      </c>
      <c r="I6" s="89">
        <v>427</v>
      </c>
      <c r="J6" s="89">
        <v>32</v>
      </c>
      <c r="K6" s="89">
        <v>21</v>
      </c>
      <c r="L6" s="89">
        <v>11</v>
      </c>
      <c r="M6" s="89">
        <v>2795</v>
      </c>
      <c r="N6" s="89">
        <v>2045</v>
      </c>
      <c r="O6" s="89">
        <v>2930</v>
      </c>
      <c r="P6" s="89">
        <v>2574</v>
      </c>
      <c r="Q6" s="89">
        <v>106</v>
      </c>
      <c r="R6" s="89">
        <v>76</v>
      </c>
      <c r="S6" s="88">
        <v>263</v>
      </c>
      <c r="T6" s="50" t="s">
        <v>15</v>
      </c>
    </row>
    <row r="7" spans="1:20" ht="24.95" customHeight="1">
      <c r="A7" s="48" t="s">
        <v>16</v>
      </c>
      <c r="B7" s="89">
        <v>6</v>
      </c>
      <c r="C7" s="89">
        <v>238</v>
      </c>
      <c r="D7" s="89">
        <v>8526</v>
      </c>
      <c r="E7" s="89">
        <v>4516</v>
      </c>
      <c r="F7" s="89">
        <v>4010</v>
      </c>
      <c r="G7" s="89">
        <v>573</v>
      </c>
      <c r="H7" s="89">
        <v>127</v>
      </c>
      <c r="I7" s="89">
        <v>446</v>
      </c>
      <c r="J7" s="89">
        <v>33</v>
      </c>
      <c r="K7" s="89">
        <v>16</v>
      </c>
      <c r="L7" s="89">
        <v>17</v>
      </c>
      <c r="M7" s="89">
        <v>2712</v>
      </c>
      <c r="N7" s="89">
        <v>1966</v>
      </c>
      <c r="O7" s="89">
        <v>2841</v>
      </c>
      <c r="P7" s="89">
        <v>2863</v>
      </c>
      <c r="Q7" s="89">
        <v>106</v>
      </c>
      <c r="R7" s="89">
        <v>76</v>
      </c>
      <c r="S7" s="88">
        <v>264</v>
      </c>
      <c r="T7" s="50" t="s">
        <v>16</v>
      </c>
    </row>
    <row r="8" spans="1:20" ht="24.95" customHeight="1">
      <c r="A8" s="51" t="s">
        <v>17</v>
      </c>
      <c r="B8" s="160">
        <v>7</v>
      </c>
      <c r="C8" s="160">
        <v>254</v>
      </c>
      <c r="D8" s="160">
        <v>8559</v>
      </c>
      <c r="E8" s="160">
        <v>4509</v>
      </c>
      <c r="F8" s="160">
        <v>4050</v>
      </c>
      <c r="G8" s="160">
        <v>612</v>
      </c>
      <c r="H8" s="160">
        <v>140</v>
      </c>
      <c r="I8" s="160">
        <v>472</v>
      </c>
      <c r="J8" s="160">
        <v>37</v>
      </c>
      <c r="K8" s="160">
        <v>14</v>
      </c>
      <c r="L8" s="160">
        <v>23</v>
      </c>
      <c r="M8" s="160">
        <v>2761</v>
      </c>
      <c r="N8" s="160">
        <v>2039</v>
      </c>
      <c r="O8" s="160">
        <v>2855</v>
      </c>
      <c r="P8" s="160">
        <v>2856</v>
      </c>
      <c r="Q8" s="159">
        <v>121</v>
      </c>
      <c r="R8" s="159">
        <v>89</v>
      </c>
      <c r="S8" s="158">
        <v>287</v>
      </c>
      <c r="T8" s="53" t="s">
        <v>17</v>
      </c>
    </row>
    <row r="9" spans="1:20" s="19" customFormat="1" ht="24.95" customHeight="1">
      <c r="A9" s="234" t="s">
        <v>292</v>
      </c>
      <c r="B9" s="157">
        <v>7</v>
      </c>
      <c r="C9" s="157">
        <v>265</v>
      </c>
      <c r="D9" s="157">
        <v>8384</v>
      </c>
      <c r="E9" s="157">
        <v>4355</v>
      </c>
      <c r="F9" s="157">
        <v>4029</v>
      </c>
      <c r="G9" s="157">
        <v>630</v>
      </c>
      <c r="H9" s="157">
        <v>143</v>
      </c>
      <c r="I9" s="157">
        <v>487</v>
      </c>
      <c r="J9" s="157">
        <v>39</v>
      </c>
      <c r="K9" s="157">
        <v>16</v>
      </c>
      <c r="L9" s="157">
        <v>23</v>
      </c>
      <c r="M9" s="157">
        <v>2851</v>
      </c>
      <c r="N9" s="157">
        <v>2081</v>
      </c>
      <c r="O9" s="157">
        <v>2668</v>
      </c>
      <c r="P9" s="157">
        <v>2720</v>
      </c>
      <c r="Q9" s="156">
        <v>121</v>
      </c>
      <c r="R9" s="156">
        <v>89</v>
      </c>
      <c r="S9" s="144">
        <v>287</v>
      </c>
      <c r="T9" s="235" t="s">
        <v>292</v>
      </c>
    </row>
    <row r="10" spans="1:20" s="19" customFormat="1" ht="24.95" customHeight="1">
      <c r="A10" s="234" t="s">
        <v>408</v>
      </c>
      <c r="B10" s="157">
        <v>7</v>
      </c>
      <c r="C10" s="157">
        <v>277</v>
      </c>
      <c r="D10" s="157">
        <v>8289</v>
      </c>
      <c r="E10" s="157">
        <v>4255</v>
      </c>
      <c r="F10" s="157">
        <v>4034</v>
      </c>
      <c r="G10" s="157">
        <v>676</v>
      </c>
      <c r="H10" s="157">
        <v>147</v>
      </c>
      <c r="I10" s="157">
        <v>529</v>
      </c>
      <c r="J10" s="157">
        <v>39</v>
      </c>
      <c r="K10" s="157">
        <v>15</v>
      </c>
      <c r="L10" s="157">
        <v>24</v>
      </c>
      <c r="M10" s="157">
        <v>2809</v>
      </c>
      <c r="N10" s="157">
        <v>2058</v>
      </c>
      <c r="O10" s="157">
        <v>3657</v>
      </c>
      <c r="P10" s="157">
        <v>2739</v>
      </c>
      <c r="Q10" s="156">
        <v>120</v>
      </c>
      <c r="R10" s="156">
        <v>89</v>
      </c>
      <c r="S10" s="249">
        <v>343</v>
      </c>
      <c r="T10" s="250" t="s">
        <v>408</v>
      </c>
    </row>
    <row r="11" spans="1:20" ht="24.95" customHeight="1">
      <c r="A11" s="297" t="s">
        <v>409</v>
      </c>
      <c r="B11" s="298">
        <v>7</v>
      </c>
      <c r="C11" s="298">
        <v>276</v>
      </c>
      <c r="D11" s="298">
        <v>8116</v>
      </c>
      <c r="E11" s="298">
        <v>4205</v>
      </c>
      <c r="F11" s="298">
        <v>3911</v>
      </c>
      <c r="G11" s="298">
        <v>669</v>
      </c>
      <c r="H11" s="298">
        <v>138</v>
      </c>
      <c r="I11" s="298">
        <v>531</v>
      </c>
      <c r="J11" s="298">
        <v>42</v>
      </c>
      <c r="K11" s="298">
        <v>20</v>
      </c>
      <c r="L11" s="298">
        <v>22</v>
      </c>
      <c r="M11" s="298">
        <v>2845</v>
      </c>
      <c r="N11" s="298">
        <v>2015</v>
      </c>
      <c r="O11" s="298">
        <v>3560</v>
      </c>
      <c r="P11" s="298">
        <v>2712</v>
      </c>
      <c r="Q11" s="311">
        <v>120465</v>
      </c>
      <c r="R11" s="311">
        <v>88750</v>
      </c>
      <c r="S11" s="298">
        <v>343</v>
      </c>
      <c r="T11" s="295" t="s">
        <v>409</v>
      </c>
    </row>
    <row r="12" spans="1:20" s="289" customFormat="1" ht="24.95" customHeight="1" thickBot="1">
      <c r="A12" s="350" t="s">
        <v>425</v>
      </c>
      <c r="B12" s="291">
        <v>7</v>
      </c>
      <c r="C12" s="291">
        <v>276</v>
      </c>
      <c r="D12" s="291">
        <v>7934</v>
      </c>
      <c r="E12" s="291">
        <v>4138</v>
      </c>
      <c r="F12" s="291">
        <v>3796</v>
      </c>
      <c r="G12" s="291">
        <v>671</v>
      </c>
      <c r="H12" s="291">
        <v>148</v>
      </c>
      <c r="I12" s="291">
        <v>523</v>
      </c>
      <c r="J12" s="291">
        <v>41</v>
      </c>
      <c r="K12" s="291">
        <v>20</v>
      </c>
      <c r="L12" s="291">
        <v>21</v>
      </c>
      <c r="M12" s="291">
        <v>2678</v>
      </c>
      <c r="N12" s="291">
        <v>1976</v>
      </c>
      <c r="O12" s="291">
        <v>2503</v>
      </c>
      <c r="P12" s="291">
        <v>2504</v>
      </c>
      <c r="Q12" s="106">
        <v>120465</v>
      </c>
      <c r="R12" s="106">
        <v>88783</v>
      </c>
      <c r="S12" s="291">
        <v>344</v>
      </c>
      <c r="T12" s="138" t="s">
        <v>425</v>
      </c>
    </row>
    <row r="13" spans="1:20">
      <c r="A13" s="139" t="s">
        <v>330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74" t="s">
        <v>384</v>
      </c>
    </row>
    <row r="14" spans="1:20">
      <c r="A14" s="139" t="s">
        <v>325</v>
      </c>
      <c r="B14" s="87"/>
      <c r="C14" s="87"/>
      <c r="D14" s="87"/>
      <c r="E14" s="87"/>
      <c r="F14" s="87"/>
      <c r="G14" s="87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6"/>
    </row>
    <row r="15" spans="1:20" s="242" customFormat="1" ht="16.5" customHeight="1">
      <c r="A15" s="57" t="s">
        <v>326</v>
      </c>
      <c r="B15" s="114"/>
      <c r="C15" s="114"/>
      <c r="D15" s="114"/>
      <c r="E15" s="114"/>
      <c r="F15" s="11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1:20">
      <c r="A16" s="59" t="s">
        <v>218</v>
      </c>
      <c r="B16" s="87"/>
      <c r="C16" s="87"/>
      <c r="D16" s="87"/>
      <c r="E16" s="87"/>
      <c r="F16" s="87"/>
      <c r="G16" s="87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86"/>
    </row>
  </sheetData>
  <mergeCells count="15">
    <mergeCell ref="A1:L1"/>
    <mergeCell ref="M1:T1"/>
    <mergeCell ref="M4:N4"/>
    <mergeCell ref="A4:A5"/>
    <mergeCell ref="B4:B5"/>
    <mergeCell ref="C4:C5"/>
    <mergeCell ref="D4:F4"/>
    <mergeCell ref="R3:T3"/>
    <mergeCell ref="S4:S5"/>
    <mergeCell ref="O4:P4"/>
    <mergeCell ref="Q4:Q5"/>
    <mergeCell ref="R4:R5"/>
    <mergeCell ref="T4:T5"/>
    <mergeCell ref="G4:I4"/>
    <mergeCell ref="J4:L4"/>
  </mergeCells>
  <phoneticPr fontId="22" type="noConversion"/>
  <pageMargins left="0.7" right="0.7" top="0.75" bottom="0.75" header="0.3" footer="0.3"/>
  <pageSetup paperSize="9" scale="63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6"/>
  <sheetViews>
    <sheetView zoomScaleNormal="100" workbookViewId="0">
      <selection activeCell="N21" sqref="N21"/>
    </sheetView>
  </sheetViews>
  <sheetFormatPr defaultRowHeight="16.5"/>
  <cols>
    <col min="1" max="1" width="11.25" customWidth="1"/>
    <col min="14" max="14" width="11.625" customWidth="1"/>
    <col min="15" max="15" width="10.75" customWidth="1"/>
  </cols>
  <sheetData>
    <row r="1" spans="1:20" s="1" customFormat="1" ht="21.75">
      <c r="A1" s="381" t="s">
        <v>302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 t="s">
        <v>79</v>
      </c>
      <c r="N1" s="381"/>
      <c r="O1" s="381"/>
      <c r="P1" s="381"/>
      <c r="Q1" s="381"/>
      <c r="R1" s="381"/>
      <c r="S1" s="381"/>
      <c r="T1" s="381"/>
    </row>
    <row r="2" spans="1:20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17.25" thickBot="1">
      <c r="A3" s="148" t="s">
        <v>73</v>
      </c>
      <c r="B3" s="148"/>
      <c r="C3" s="148"/>
      <c r="D3" s="104"/>
      <c r="E3" s="104"/>
      <c r="F3" s="104"/>
      <c r="G3" s="104"/>
      <c r="H3" s="104"/>
      <c r="I3" s="104"/>
      <c r="J3" s="104"/>
      <c r="K3" s="104"/>
      <c r="L3" s="104"/>
      <c r="M3" s="155"/>
      <c r="N3" s="155"/>
      <c r="O3" s="155"/>
      <c r="P3" s="155"/>
      <c r="Q3" s="155"/>
      <c r="R3" s="412" t="s">
        <v>381</v>
      </c>
      <c r="S3" s="412"/>
      <c r="T3" s="412"/>
    </row>
    <row r="4" spans="1:20" s="1" customFormat="1" ht="32.25" customHeight="1">
      <c r="A4" s="384" t="s">
        <v>47</v>
      </c>
      <c r="B4" s="386" t="s">
        <v>75</v>
      </c>
      <c r="C4" s="386" t="s">
        <v>80</v>
      </c>
      <c r="D4" s="388" t="s">
        <v>4</v>
      </c>
      <c r="E4" s="389"/>
      <c r="F4" s="390"/>
      <c r="G4" s="388" t="s">
        <v>303</v>
      </c>
      <c r="H4" s="389"/>
      <c r="I4" s="390"/>
      <c r="J4" s="388" t="s">
        <v>304</v>
      </c>
      <c r="K4" s="389"/>
      <c r="L4" s="389"/>
      <c r="M4" s="388" t="s">
        <v>61</v>
      </c>
      <c r="N4" s="390"/>
      <c r="O4" s="400" t="s">
        <v>385</v>
      </c>
      <c r="P4" s="401"/>
      <c r="Q4" s="386" t="s">
        <v>272</v>
      </c>
      <c r="R4" s="386" t="s">
        <v>274</v>
      </c>
      <c r="S4" s="386" t="s">
        <v>305</v>
      </c>
      <c r="T4" s="395" t="s">
        <v>53</v>
      </c>
    </row>
    <row r="5" spans="1:20" s="1" customFormat="1" ht="38.25" customHeight="1">
      <c r="A5" s="385"/>
      <c r="B5" s="387"/>
      <c r="C5" s="387"/>
      <c r="D5" s="119" t="s">
        <v>7</v>
      </c>
      <c r="E5" s="118" t="s">
        <v>8</v>
      </c>
      <c r="F5" s="118" t="s">
        <v>9</v>
      </c>
      <c r="G5" s="119" t="s">
        <v>7</v>
      </c>
      <c r="H5" s="118" t="s">
        <v>8</v>
      </c>
      <c r="I5" s="118" t="s">
        <v>9</v>
      </c>
      <c r="J5" s="118" t="s">
        <v>7</v>
      </c>
      <c r="K5" s="118" t="s">
        <v>8</v>
      </c>
      <c r="L5" s="117" t="s">
        <v>9</v>
      </c>
      <c r="M5" s="118" t="s">
        <v>70</v>
      </c>
      <c r="N5" s="118" t="s">
        <v>71</v>
      </c>
      <c r="O5" s="118" t="s">
        <v>77</v>
      </c>
      <c r="P5" s="117" t="s">
        <v>78</v>
      </c>
      <c r="Q5" s="394"/>
      <c r="R5" s="394"/>
      <c r="S5" s="394"/>
      <c r="T5" s="396"/>
    </row>
    <row r="6" spans="1:20" s="1" customFormat="1" ht="24.95" customHeight="1">
      <c r="A6" s="48" t="s">
        <v>15</v>
      </c>
      <c r="B6" s="49">
        <v>1</v>
      </c>
      <c r="C6" s="49">
        <v>30</v>
      </c>
      <c r="D6" s="49">
        <v>1093</v>
      </c>
      <c r="E6" s="49">
        <v>503</v>
      </c>
      <c r="F6" s="49">
        <v>590</v>
      </c>
      <c r="G6" s="49">
        <v>64</v>
      </c>
      <c r="H6" s="49">
        <v>35</v>
      </c>
      <c r="I6" s="49">
        <v>29</v>
      </c>
      <c r="J6" s="49">
        <v>4</v>
      </c>
      <c r="K6" s="49">
        <v>2</v>
      </c>
      <c r="L6" s="49">
        <v>2</v>
      </c>
      <c r="M6" s="49">
        <v>350</v>
      </c>
      <c r="N6" s="49">
        <v>234</v>
      </c>
      <c r="O6" s="49">
        <v>370</v>
      </c>
      <c r="P6" s="49">
        <v>373</v>
      </c>
      <c r="Q6" s="49">
        <v>11</v>
      </c>
      <c r="R6" s="49">
        <v>13</v>
      </c>
      <c r="S6" s="49">
        <v>30</v>
      </c>
      <c r="T6" s="50" t="s">
        <v>15</v>
      </c>
    </row>
    <row r="7" spans="1:20" s="1" customFormat="1" ht="24.95" customHeight="1">
      <c r="A7" s="48" t="s">
        <v>16</v>
      </c>
      <c r="B7" s="49">
        <v>1</v>
      </c>
      <c r="C7" s="49">
        <v>30</v>
      </c>
      <c r="D7" s="49">
        <v>1068</v>
      </c>
      <c r="E7" s="49">
        <v>531</v>
      </c>
      <c r="F7" s="49">
        <v>537</v>
      </c>
      <c r="G7" s="49">
        <v>63</v>
      </c>
      <c r="H7" s="49">
        <v>33</v>
      </c>
      <c r="I7" s="49">
        <v>30</v>
      </c>
      <c r="J7" s="49">
        <v>4</v>
      </c>
      <c r="K7" s="49">
        <v>2</v>
      </c>
      <c r="L7" s="49">
        <v>2</v>
      </c>
      <c r="M7" s="49">
        <v>367</v>
      </c>
      <c r="N7" s="49">
        <v>232</v>
      </c>
      <c r="O7" s="49">
        <v>380</v>
      </c>
      <c r="P7" s="49">
        <v>380</v>
      </c>
      <c r="Q7" s="49">
        <v>11</v>
      </c>
      <c r="R7" s="49">
        <v>13</v>
      </c>
      <c r="S7" s="49">
        <v>30</v>
      </c>
      <c r="T7" s="50" t="s">
        <v>16</v>
      </c>
    </row>
    <row r="8" spans="1:20" s="1" customFormat="1" ht="24.95" customHeight="1">
      <c r="A8" s="51" t="s">
        <v>17</v>
      </c>
      <c r="B8" s="52">
        <v>1</v>
      </c>
      <c r="C8" s="52">
        <v>30</v>
      </c>
      <c r="D8" s="52">
        <v>1037</v>
      </c>
      <c r="E8" s="52">
        <v>524</v>
      </c>
      <c r="F8" s="52">
        <v>513</v>
      </c>
      <c r="G8" s="52">
        <v>64</v>
      </c>
      <c r="H8" s="52">
        <v>32</v>
      </c>
      <c r="I8" s="52">
        <v>32</v>
      </c>
      <c r="J8" s="52">
        <v>4</v>
      </c>
      <c r="K8" s="52">
        <v>2</v>
      </c>
      <c r="L8" s="52">
        <v>2</v>
      </c>
      <c r="M8" s="52">
        <v>344</v>
      </c>
      <c r="N8" s="52">
        <v>212</v>
      </c>
      <c r="O8" s="52">
        <v>340</v>
      </c>
      <c r="P8" s="52">
        <v>347</v>
      </c>
      <c r="Q8" s="146">
        <v>11</v>
      </c>
      <c r="R8" s="146">
        <v>13</v>
      </c>
      <c r="S8" s="52">
        <v>30</v>
      </c>
      <c r="T8" s="53" t="s">
        <v>17</v>
      </c>
    </row>
    <row r="9" spans="1:20" s="19" customFormat="1" ht="24.95" customHeight="1">
      <c r="A9" s="234" t="s">
        <v>292</v>
      </c>
      <c r="B9" s="153">
        <v>1</v>
      </c>
      <c r="C9" s="153">
        <v>30</v>
      </c>
      <c r="D9" s="153">
        <v>979</v>
      </c>
      <c r="E9" s="153">
        <v>506</v>
      </c>
      <c r="F9" s="153">
        <v>473</v>
      </c>
      <c r="G9" s="153">
        <v>60</v>
      </c>
      <c r="H9" s="153">
        <v>30</v>
      </c>
      <c r="I9" s="153">
        <v>30</v>
      </c>
      <c r="J9" s="153">
        <v>4</v>
      </c>
      <c r="K9" s="153">
        <v>2</v>
      </c>
      <c r="L9" s="153">
        <v>2</v>
      </c>
      <c r="M9" s="153">
        <v>332</v>
      </c>
      <c r="N9" s="153">
        <v>222</v>
      </c>
      <c r="O9" s="153">
        <v>301</v>
      </c>
      <c r="P9" s="153">
        <v>301</v>
      </c>
      <c r="Q9" s="152">
        <v>11</v>
      </c>
      <c r="R9" s="152">
        <v>13</v>
      </c>
      <c r="S9" s="151">
        <v>30</v>
      </c>
      <c r="T9" s="235" t="s">
        <v>292</v>
      </c>
    </row>
    <row r="10" spans="1:20" s="19" customFormat="1" ht="24.95" customHeight="1">
      <c r="A10" s="234" t="s">
        <v>408</v>
      </c>
      <c r="B10" s="153">
        <v>1</v>
      </c>
      <c r="C10" s="153">
        <v>30</v>
      </c>
      <c r="D10" s="153">
        <v>933</v>
      </c>
      <c r="E10" s="153">
        <v>483</v>
      </c>
      <c r="F10" s="153">
        <v>450</v>
      </c>
      <c r="G10" s="153">
        <v>64</v>
      </c>
      <c r="H10" s="153">
        <v>33</v>
      </c>
      <c r="I10" s="153">
        <v>31</v>
      </c>
      <c r="J10" s="153">
        <v>5</v>
      </c>
      <c r="K10" s="153">
        <v>3</v>
      </c>
      <c r="L10" s="153">
        <v>2</v>
      </c>
      <c r="M10" s="153">
        <v>346</v>
      </c>
      <c r="N10" s="153">
        <v>221</v>
      </c>
      <c r="O10" s="153">
        <v>309</v>
      </c>
      <c r="P10" s="153">
        <v>309</v>
      </c>
      <c r="Q10" s="152">
        <v>11</v>
      </c>
      <c r="R10" s="152">
        <v>13</v>
      </c>
      <c r="S10" s="153">
        <v>39</v>
      </c>
      <c r="T10" s="250" t="s">
        <v>408</v>
      </c>
    </row>
    <row r="11" spans="1:20" ht="24.95" customHeight="1">
      <c r="A11" s="297" t="s">
        <v>409</v>
      </c>
      <c r="B11" s="298">
        <v>1</v>
      </c>
      <c r="C11" s="298">
        <v>30</v>
      </c>
      <c r="D11" s="298">
        <v>914</v>
      </c>
      <c r="E11" s="298">
        <v>481</v>
      </c>
      <c r="F11" s="298">
        <v>433</v>
      </c>
      <c r="G11" s="298">
        <v>63</v>
      </c>
      <c r="H11" s="298">
        <v>33</v>
      </c>
      <c r="I11" s="298">
        <v>30</v>
      </c>
      <c r="J11" s="298">
        <v>6</v>
      </c>
      <c r="K11" s="298">
        <v>4</v>
      </c>
      <c r="L11" s="298">
        <v>2</v>
      </c>
      <c r="M11" s="298">
        <v>319</v>
      </c>
      <c r="N11" s="298">
        <v>174</v>
      </c>
      <c r="O11" s="298">
        <v>311</v>
      </c>
      <c r="P11" s="298">
        <v>311</v>
      </c>
      <c r="Q11" s="311">
        <v>11000</v>
      </c>
      <c r="R11" s="311">
        <v>13317</v>
      </c>
      <c r="S11" s="298">
        <v>39</v>
      </c>
      <c r="T11" s="295" t="s">
        <v>409</v>
      </c>
    </row>
    <row r="12" spans="1:20" s="289" customFormat="1" ht="24.95" customHeight="1" thickBot="1">
      <c r="A12" s="350" t="s">
        <v>425</v>
      </c>
      <c r="B12" s="291">
        <v>1</v>
      </c>
      <c r="C12" s="291">
        <v>30</v>
      </c>
      <c r="D12" s="291">
        <v>848</v>
      </c>
      <c r="E12" s="291">
        <v>462</v>
      </c>
      <c r="F12" s="291">
        <v>386</v>
      </c>
      <c r="G12" s="291">
        <v>67</v>
      </c>
      <c r="H12" s="291">
        <v>35</v>
      </c>
      <c r="I12" s="291">
        <v>32</v>
      </c>
      <c r="J12" s="291">
        <v>6</v>
      </c>
      <c r="K12" s="291">
        <v>4</v>
      </c>
      <c r="L12" s="291">
        <v>2</v>
      </c>
      <c r="M12" s="291">
        <v>296</v>
      </c>
      <c r="N12" s="291">
        <v>169</v>
      </c>
      <c r="O12" s="291">
        <v>280</v>
      </c>
      <c r="P12" s="291">
        <v>255</v>
      </c>
      <c r="Q12" s="106">
        <v>11000</v>
      </c>
      <c r="R12" s="106">
        <v>13317</v>
      </c>
      <c r="S12" s="291">
        <v>39</v>
      </c>
      <c r="T12" s="138" t="s">
        <v>425</v>
      </c>
    </row>
    <row r="13" spans="1:20" s="242" customFormat="1">
      <c r="A13" s="139" t="s">
        <v>301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74" t="s">
        <v>384</v>
      </c>
    </row>
    <row r="14" spans="1:20" s="242" customFormat="1">
      <c r="A14" s="139" t="s">
        <v>325</v>
      </c>
      <c r="B14" s="87"/>
      <c r="C14" s="87"/>
      <c r="D14" s="87"/>
      <c r="E14" s="87"/>
      <c r="F14" s="87"/>
      <c r="G14" s="87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6"/>
    </row>
    <row r="15" spans="1:20" s="242" customFormat="1" ht="16.5" customHeight="1">
      <c r="A15" s="57" t="s">
        <v>326</v>
      </c>
      <c r="B15" s="114"/>
      <c r="C15" s="114"/>
      <c r="D15" s="114"/>
      <c r="E15" s="114"/>
      <c r="F15" s="11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1:20">
      <c r="A16" s="59" t="s">
        <v>220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</sheetData>
  <mergeCells count="15">
    <mergeCell ref="M1:T1"/>
    <mergeCell ref="G4:I4"/>
    <mergeCell ref="J4:L4"/>
    <mergeCell ref="M4:N4"/>
    <mergeCell ref="R3:T3"/>
    <mergeCell ref="Q4:Q5"/>
    <mergeCell ref="T4:T5"/>
    <mergeCell ref="O4:P4"/>
    <mergeCell ref="R4:R5"/>
    <mergeCell ref="S4:S5"/>
    <mergeCell ref="A1:L1"/>
    <mergeCell ref="D4:F4"/>
    <mergeCell ref="A4:A5"/>
    <mergeCell ref="B4:B5"/>
    <mergeCell ref="C4:C5"/>
  </mergeCells>
  <phoneticPr fontId="22" type="noConversion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7"/>
  <sheetViews>
    <sheetView zoomScaleNormal="100" workbookViewId="0">
      <selection activeCell="B12" sqref="B12"/>
    </sheetView>
  </sheetViews>
  <sheetFormatPr defaultRowHeight="16.5"/>
  <cols>
    <col min="1" max="1" width="10.375" customWidth="1"/>
    <col min="14" max="14" width="11.875" customWidth="1"/>
  </cols>
  <sheetData>
    <row r="1" spans="1:20" s="1" customFormat="1" ht="21.75">
      <c r="A1" s="381" t="s">
        <v>307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 t="s">
        <v>306</v>
      </c>
      <c r="N1" s="381"/>
      <c r="O1" s="381"/>
      <c r="P1" s="381"/>
      <c r="Q1" s="381"/>
      <c r="R1" s="381"/>
      <c r="S1" s="381"/>
      <c r="T1" s="381"/>
    </row>
    <row r="2" spans="1:20" s="1" customFormat="1" ht="2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s="1" customFormat="1" ht="17.25" thickBot="1">
      <c r="A3" s="148" t="s">
        <v>73</v>
      </c>
      <c r="B3" s="148"/>
      <c r="C3" s="148"/>
      <c r="D3" s="104"/>
      <c r="E3" s="104"/>
      <c r="F3" s="104"/>
      <c r="G3" s="104"/>
      <c r="H3" s="104"/>
      <c r="I3" s="104"/>
      <c r="J3" s="104"/>
      <c r="K3" s="104"/>
      <c r="L3" s="104"/>
      <c r="M3" s="121"/>
      <c r="N3" s="121"/>
      <c r="O3" s="121"/>
      <c r="P3" s="121"/>
      <c r="Q3" s="121"/>
      <c r="R3" s="147"/>
      <c r="S3" s="121"/>
      <c r="T3" s="120" t="s">
        <v>381</v>
      </c>
    </row>
    <row r="4" spans="1:20" s="1" customFormat="1" ht="28.5" customHeight="1">
      <c r="A4" s="384" t="s">
        <v>47</v>
      </c>
      <c r="B4" s="413" t="s">
        <v>81</v>
      </c>
      <c r="C4" s="413" t="s">
        <v>80</v>
      </c>
      <c r="D4" s="388" t="s">
        <v>4</v>
      </c>
      <c r="E4" s="389"/>
      <c r="F4" s="390"/>
      <c r="G4" s="388" t="s">
        <v>308</v>
      </c>
      <c r="H4" s="389"/>
      <c r="I4" s="389"/>
      <c r="J4" s="388" t="s">
        <v>304</v>
      </c>
      <c r="K4" s="389"/>
      <c r="L4" s="390"/>
      <c r="M4" s="391" t="s">
        <v>61</v>
      </c>
      <c r="N4" s="390"/>
      <c r="O4" s="400" t="s">
        <v>385</v>
      </c>
      <c r="P4" s="401"/>
      <c r="Q4" s="386" t="s">
        <v>272</v>
      </c>
      <c r="R4" s="386" t="s">
        <v>274</v>
      </c>
      <c r="S4" s="386" t="s">
        <v>305</v>
      </c>
      <c r="T4" s="395" t="s">
        <v>53</v>
      </c>
    </row>
    <row r="5" spans="1:20" s="1" customFormat="1" ht="36">
      <c r="A5" s="385"/>
      <c r="B5" s="414"/>
      <c r="C5" s="414"/>
      <c r="D5" s="46" t="s">
        <v>7</v>
      </c>
      <c r="E5" s="44" t="s">
        <v>8</v>
      </c>
      <c r="F5" s="44" t="s">
        <v>9</v>
      </c>
      <c r="G5" s="44" t="s">
        <v>7</v>
      </c>
      <c r="H5" s="44" t="s">
        <v>8</v>
      </c>
      <c r="I5" s="45" t="s">
        <v>9</v>
      </c>
      <c r="J5" s="44" t="s">
        <v>7</v>
      </c>
      <c r="K5" s="44" t="s">
        <v>8</v>
      </c>
      <c r="L5" s="44" t="s">
        <v>9</v>
      </c>
      <c r="M5" s="46" t="s">
        <v>82</v>
      </c>
      <c r="N5" s="44" t="s">
        <v>71</v>
      </c>
      <c r="O5" s="118" t="s">
        <v>77</v>
      </c>
      <c r="P5" s="45" t="s">
        <v>78</v>
      </c>
      <c r="Q5" s="394"/>
      <c r="R5" s="394"/>
      <c r="S5" s="394"/>
      <c r="T5" s="396"/>
    </row>
    <row r="6" spans="1:20" s="1" customFormat="1" ht="24.95" customHeight="1">
      <c r="A6" s="48" t="s">
        <v>15</v>
      </c>
      <c r="B6" s="49">
        <v>1</v>
      </c>
      <c r="C6" s="49">
        <v>33</v>
      </c>
      <c r="D6" s="49">
        <v>1030</v>
      </c>
      <c r="E6" s="49">
        <v>605</v>
      </c>
      <c r="F6" s="49">
        <v>425</v>
      </c>
      <c r="G6" s="49">
        <v>75</v>
      </c>
      <c r="H6" s="49">
        <v>15</v>
      </c>
      <c r="I6" s="49">
        <v>60</v>
      </c>
      <c r="J6" s="49">
        <v>7</v>
      </c>
      <c r="K6" s="49">
        <v>4</v>
      </c>
      <c r="L6" s="49">
        <v>3</v>
      </c>
      <c r="M6" s="49">
        <v>349</v>
      </c>
      <c r="N6" s="49">
        <v>211</v>
      </c>
      <c r="O6" s="49">
        <v>350</v>
      </c>
      <c r="P6" s="49">
        <v>351</v>
      </c>
      <c r="Q6" s="49">
        <v>21</v>
      </c>
      <c r="R6" s="49">
        <v>9</v>
      </c>
      <c r="S6" s="49">
        <v>32</v>
      </c>
      <c r="T6" s="50" t="s">
        <v>15</v>
      </c>
    </row>
    <row r="7" spans="1:20" s="1" customFormat="1" ht="24.95" customHeight="1">
      <c r="A7" s="48" t="s">
        <v>16</v>
      </c>
      <c r="B7" s="49">
        <v>1</v>
      </c>
      <c r="C7" s="49">
        <v>33</v>
      </c>
      <c r="D7" s="49">
        <v>1024</v>
      </c>
      <c r="E7" s="49">
        <v>605</v>
      </c>
      <c r="F7" s="49">
        <v>419</v>
      </c>
      <c r="G7" s="49">
        <v>79</v>
      </c>
      <c r="H7" s="49">
        <v>17</v>
      </c>
      <c r="I7" s="49">
        <v>62</v>
      </c>
      <c r="J7" s="49">
        <v>7</v>
      </c>
      <c r="K7" s="49">
        <v>3</v>
      </c>
      <c r="L7" s="49">
        <v>4</v>
      </c>
      <c r="M7" s="49">
        <v>337</v>
      </c>
      <c r="N7" s="49">
        <v>144</v>
      </c>
      <c r="O7" s="49">
        <v>330</v>
      </c>
      <c r="P7" s="49">
        <v>335</v>
      </c>
      <c r="Q7" s="49">
        <v>21</v>
      </c>
      <c r="R7" s="49">
        <v>9</v>
      </c>
      <c r="S7" s="49">
        <v>32</v>
      </c>
      <c r="T7" s="50" t="s">
        <v>16</v>
      </c>
    </row>
    <row r="8" spans="1:20" s="1" customFormat="1" ht="24.95" customHeight="1">
      <c r="A8" s="51" t="s">
        <v>17</v>
      </c>
      <c r="B8" s="52">
        <v>1</v>
      </c>
      <c r="C8" s="52">
        <v>33</v>
      </c>
      <c r="D8" s="52">
        <v>960</v>
      </c>
      <c r="E8" s="52">
        <v>555</v>
      </c>
      <c r="F8" s="52">
        <v>405</v>
      </c>
      <c r="G8" s="52">
        <v>81</v>
      </c>
      <c r="H8" s="52">
        <v>20</v>
      </c>
      <c r="I8" s="52">
        <v>61</v>
      </c>
      <c r="J8" s="52">
        <v>7</v>
      </c>
      <c r="K8" s="52">
        <v>3</v>
      </c>
      <c r="L8" s="52">
        <v>4</v>
      </c>
      <c r="M8" s="52">
        <v>340</v>
      </c>
      <c r="N8" s="52">
        <v>130</v>
      </c>
      <c r="O8" s="52">
        <v>30</v>
      </c>
      <c r="P8" s="52">
        <v>308</v>
      </c>
      <c r="Q8" s="146">
        <v>21</v>
      </c>
      <c r="R8" s="146">
        <v>9</v>
      </c>
      <c r="S8" s="52">
        <v>32</v>
      </c>
      <c r="T8" s="53" t="s">
        <v>17</v>
      </c>
    </row>
    <row r="9" spans="1:20" s="19" customFormat="1" ht="24.95" customHeight="1">
      <c r="A9" s="234" t="s">
        <v>292</v>
      </c>
      <c r="B9" s="153">
        <v>1</v>
      </c>
      <c r="C9" s="153">
        <v>33</v>
      </c>
      <c r="D9" s="153">
        <v>875</v>
      </c>
      <c r="E9" s="153">
        <v>472</v>
      </c>
      <c r="F9" s="153">
        <v>403</v>
      </c>
      <c r="G9" s="153">
        <v>82</v>
      </c>
      <c r="H9" s="153">
        <v>23</v>
      </c>
      <c r="I9" s="153">
        <v>59</v>
      </c>
      <c r="J9" s="153">
        <v>7</v>
      </c>
      <c r="K9" s="153">
        <v>2</v>
      </c>
      <c r="L9" s="153">
        <v>5</v>
      </c>
      <c r="M9" s="153">
        <v>332</v>
      </c>
      <c r="N9" s="153">
        <v>111</v>
      </c>
      <c r="O9" s="153">
        <v>290</v>
      </c>
      <c r="P9" s="153">
        <v>287</v>
      </c>
      <c r="Q9" s="152">
        <v>21</v>
      </c>
      <c r="R9" s="152">
        <v>10</v>
      </c>
      <c r="S9" s="151">
        <v>32</v>
      </c>
      <c r="T9" s="235" t="s">
        <v>292</v>
      </c>
    </row>
    <row r="10" spans="1:20" s="19" customFormat="1" ht="24.95" customHeight="1">
      <c r="A10" s="234" t="s">
        <v>408</v>
      </c>
      <c r="B10" s="153">
        <v>1</v>
      </c>
      <c r="C10" s="153">
        <v>33</v>
      </c>
      <c r="D10" s="153">
        <v>839</v>
      </c>
      <c r="E10" s="153">
        <v>445</v>
      </c>
      <c r="F10" s="153">
        <v>394</v>
      </c>
      <c r="G10" s="153">
        <v>78</v>
      </c>
      <c r="H10" s="153">
        <v>23</v>
      </c>
      <c r="I10" s="153">
        <v>55</v>
      </c>
      <c r="J10" s="153">
        <v>7</v>
      </c>
      <c r="K10" s="153">
        <v>3</v>
      </c>
      <c r="L10" s="153">
        <v>4</v>
      </c>
      <c r="M10" s="153">
        <v>296</v>
      </c>
      <c r="N10" s="153">
        <v>87</v>
      </c>
      <c r="O10" s="153">
        <v>285</v>
      </c>
      <c r="P10" s="153">
        <v>285</v>
      </c>
      <c r="Q10" s="152">
        <v>21</v>
      </c>
      <c r="R10" s="152">
        <v>10</v>
      </c>
      <c r="S10" s="153">
        <v>46</v>
      </c>
      <c r="T10" s="250" t="s">
        <v>408</v>
      </c>
    </row>
    <row r="11" spans="1:20" ht="24.95" customHeight="1">
      <c r="A11" s="297" t="s">
        <v>409</v>
      </c>
      <c r="B11" s="298">
        <v>1</v>
      </c>
      <c r="C11" s="298">
        <v>33</v>
      </c>
      <c r="D11" s="298">
        <v>787</v>
      </c>
      <c r="E11" s="298">
        <v>415</v>
      </c>
      <c r="F11" s="298">
        <v>372</v>
      </c>
      <c r="G11" s="298">
        <v>79</v>
      </c>
      <c r="H11" s="298">
        <v>24</v>
      </c>
      <c r="I11" s="298">
        <v>55</v>
      </c>
      <c r="J11" s="298">
        <v>7</v>
      </c>
      <c r="K11" s="298">
        <v>3</v>
      </c>
      <c r="L11" s="298">
        <v>4</v>
      </c>
      <c r="M11" s="298">
        <v>286</v>
      </c>
      <c r="N11" s="298">
        <v>100</v>
      </c>
      <c r="O11" s="298">
        <v>273</v>
      </c>
      <c r="P11" s="298">
        <v>273</v>
      </c>
      <c r="Q11" s="311">
        <v>21107</v>
      </c>
      <c r="R11" s="311">
        <v>9668</v>
      </c>
      <c r="S11" s="298">
        <v>41</v>
      </c>
      <c r="T11" s="295" t="s">
        <v>409</v>
      </c>
    </row>
    <row r="12" spans="1:20" s="289" customFormat="1" ht="24.95" customHeight="1" thickBot="1">
      <c r="A12" s="350" t="s">
        <v>425</v>
      </c>
      <c r="B12" s="291">
        <v>1</v>
      </c>
      <c r="C12" s="291">
        <v>33</v>
      </c>
      <c r="D12" s="291">
        <v>670</v>
      </c>
      <c r="E12" s="291">
        <v>366</v>
      </c>
      <c r="F12" s="291">
        <v>304</v>
      </c>
      <c r="G12" s="291">
        <v>74</v>
      </c>
      <c r="H12" s="291">
        <v>22</v>
      </c>
      <c r="I12" s="291">
        <v>52</v>
      </c>
      <c r="J12" s="291">
        <v>8</v>
      </c>
      <c r="K12" s="291">
        <v>4</v>
      </c>
      <c r="L12" s="291">
        <v>4</v>
      </c>
      <c r="M12" s="291">
        <v>264</v>
      </c>
      <c r="N12" s="291">
        <v>36</v>
      </c>
      <c r="O12" s="291">
        <v>168</v>
      </c>
      <c r="P12" s="291">
        <v>168</v>
      </c>
      <c r="Q12" s="106">
        <v>21107</v>
      </c>
      <c r="R12" s="106">
        <v>9668</v>
      </c>
      <c r="S12" s="291">
        <v>41</v>
      </c>
      <c r="T12" s="138" t="s">
        <v>425</v>
      </c>
    </row>
    <row r="13" spans="1:20" s="242" customFormat="1">
      <c r="A13" s="139" t="s">
        <v>301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74" t="s">
        <v>384</v>
      </c>
    </row>
    <row r="14" spans="1:20" s="242" customFormat="1">
      <c r="A14" s="139" t="s">
        <v>325</v>
      </c>
      <c r="B14" s="87"/>
      <c r="C14" s="87"/>
      <c r="D14" s="87"/>
      <c r="E14" s="87"/>
      <c r="F14" s="87"/>
      <c r="G14" s="87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6"/>
    </row>
    <row r="15" spans="1:20" s="242" customFormat="1" ht="16.5" customHeight="1">
      <c r="A15" s="57" t="s">
        <v>326</v>
      </c>
      <c r="B15" s="114"/>
      <c r="C15" s="114"/>
      <c r="D15" s="114"/>
      <c r="E15" s="114"/>
      <c r="F15" s="11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1:20">
      <c r="A16" s="59" t="s">
        <v>220</v>
      </c>
      <c r="B16" s="114"/>
      <c r="C16" s="114"/>
      <c r="D16" s="114"/>
      <c r="E16" s="114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7:18">
      <c r="Q17" s="113"/>
      <c r="R17" s="113"/>
    </row>
  </sheetData>
  <mergeCells count="14">
    <mergeCell ref="T4:T5"/>
    <mergeCell ref="G4:I4"/>
    <mergeCell ref="M1:T1"/>
    <mergeCell ref="Q4:Q5"/>
    <mergeCell ref="R4:R5"/>
    <mergeCell ref="M4:N4"/>
    <mergeCell ref="O4:P4"/>
    <mergeCell ref="A1:L1"/>
    <mergeCell ref="B4:B5"/>
    <mergeCell ref="A4:A5"/>
    <mergeCell ref="D4:F4"/>
    <mergeCell ref="J4:L4"/>
    <mergeCell ref="S4:S5"/>
    <mergeCell ref="C4:C5"/>
  </mergeCells>
  <phoneticPr fontId="22" type="noConversion"/>
  <pageMargins left="0.7" right="0.7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6"/>
  <sheetViews>
    <sheetView zoomScaleNormal="100" workbookViewId="0">
      <selection activeCell="A10" sqref="A10:A12"/>
    </sheetView>
  </sheetViews>
  <sheetFormatPr defaultRowHeight="16.5"/>
  <cols>
    <col min="14" max="14" width="13.25" customWidth="1"/>
  </cols>
  <sheetData>
    <row r="1" spans="1:20" ht="21.75">
      <c r="A1" s="418" t="s">
        <v>310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 t="s">
        <v>309</v>
      </c>
      <c r="N1" s="418"/>
      <c r="O1" s="418"/>
      <c r="P1" s="418"/>
      <c r="Q1" s="418"/>
      <c r="R1" s="418"/>
      <c r="S1" s="418"/>
      <c r="T1" s="418"/>
    </row>
    <row r="2" spans="1:20" ht="2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17.25" thickBot="1">
      <c r="A3" s="176" t="s">
        <v>73</v>
      </c>
      <c r="B3" s="176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13"/>
      <c r="N3" s="113"/>
      <c r="O3" s="113"/>
      <c r="P3" s="113"/>
      <c r="Q3" s="113"/>
      <c r="R3" s="417" t="s">
        <v>381</v>
      </c>
      <c r="S3" s="417"/>
      <c r="T3" s="417"/>
    </row>
    <row r="4" spans="1:20" ht="32.25" customHeight="1">
      <c r="A4" s="425" t="s">
        <v>47</v>
      </c>
      <c r="B4" s="415" t="s">
        <v>83</v>
      </c>
      <c r="C4" s="415" t="s">
        <v>84</v>
      </c>
      <c r="D4" s="423" t="s">
        <v>4</v>
      </c>
      <c r="E4" s="424"/>
      <c r="F4" s="422"/>
      <c r="G4" s="423" t="s">
        <v>308</v>
      </c>
      <c r="H4" s="424"/>
      <c r="I4" s="424"/>
      <c r="J4" s="423" t="s">
        <v>304</v>
      </c>
      <c r="K4" s="424"/>
      <c r="L4" s="422"/>
      <c r="M4" s="421" t="s">
        <v>61</v>
      </c>
      <c r="N4" s="422"/>
      <c r="O4" s="400" t="s">
        <v>385</v>
      </c>
      <c r="P4" s="401"/>
      <c r="Q4" s="386" t="s">
        <v>272</v>
      </c>
      <c r="R4" s="386" t="s">
        <v>274</v>
      </c>
      <c r="S4" s="415" t="s">
        <v>305</v>
      </c>
      <c r="T4" s="419" t="s">
        <v>53</v>
      </c>
    </row>
    <row r="5" spans="1:20" ht="39" customHeight="1">
      <c r="A5" s="426"/>
      <c r="B5" s="416"/>
      <c r="C5" s="427"/>
      <c r="D5" s="174" t="s">
        <v>7</v>
      </c>
      <c r="E5" s="173" t="s">
        <v>8</v>
      </c>
      <c r="F5" s="173" t="s">
        <v>9</v>
      </c>
      <c r="G5" s="173" t="s">
        <v>7</v>
      </c>
      <c r="H5" s="173" t="s">
        <v>8</v>
      </c>
      <c r="I5" s="172" t="s">
        <v>9</v>
      </c>
      <c r="J5" s="173" t="s">
        <v>7</v>
      </c>
      <c r="K5" s="173" t="s">
        <v>8</v>
      </c>
      <c r="L5" s="173" t="s">
        <v>9</v>
      </c>
      <c r="M5" s="174" t="s">
        <v>82</v>
      </c>
      <c r="N5" s="173" t="s">
        <v>71</v>
      </c>
      <c r="O5" s="171" t="s">
        <v>77</v>
      </c>
      <c r="P5" s="172" t="s">
        <v>78</v>
      </c>
      <c r="Q5" s="394"/>
      <c r="R5" s="394"/>
      <c r="S5" s="416"/>
      <c r="T5" s="420"/>
    </row>
    <row r="6" spans="1:20" ht="24.95" customHeight="1">
      <c r="A6" s="48" t="s">
        <v>15</v>
      </c>
      <c r="B6" s="83">
        <v>1</v>
      </c>
      <c r="C6" s="83">
        <v>12</v>
      </c>
      <c r="D6" s="83">
        <v>401</v>
      </c>
      <c r="E6" s="83">
        <v>342</v>
      </c>
      <c r="F6" s="83">
        <v>59</v>
      </c>
      <c r="G6" s="83">
        <v>30</v>
      </c>
      <c r="H6" s="83">
        <v>20</v>
      </c>
      <c r="I6" s="83">
        <v>10</v>
      </c>
      <c r="J6" s="83">
        <v>5</v>
      </c>
      <c r="K6" s="83">
        <v>2</v>
      </c>
      <c r="L6" s="83">
        <v>3</v>
      </c>
      <c r="M6" s="83">
        <v>120</v>
      </c>
      <c r="N6" s="83">
        <v>68</v>
      </c>
      <c r="O6" s="83">
        <v>140</v>
      </c>
      <c r="P6" s="83">
        <v>164</v>
      </c>
      <c r="Q6" s="83">
        <v>14</v>
      </c>
      <c r="R6" s="83">
        <v>7</v>
      </c>
      <c r="S6" s="83">
        <v>12</v>
      </c>
      <c r="T6" s="50" t="s">
        <v>15</v>
      </c>
    </row>
    <row r="7" spans="1:20" ht="24.95" customHeight="1">
      <c r="A7" s="48" t="s">
        <v>16</v>
      </c>
      <c r="B7" s="83">
        <v>1</v>
      </c>
      <c r="C7" s="83">
        <v>12</v>
      </c>
      <c r="D7" s="83">
        <v>383</v>
      </c>
      <c r="E7" s="83">
        <v>329</v>
      </c>
      <c r="F7" s="83">
        <v>54</v>
      </c>
      <c r="G7" s="83">
        <v>32</v>
      </c>
      <c r="H7" s="83">
        <v>22</v>
      </c>
      <c r="I7" s="83">
        <v>10</v>
      </c>
      <c r="J7" s="83">
        <v>5</v>
      </c>
      <c r="K7" s="83">
        <v>2</v>
      </c>
      <c r="L7" s="83">
        <v>3</v>
      </c>
      <c r="M7" s="83">
        <v>122</v>
      </c>
      <c r="N7" s="83">
        <v>66</v>
      </c>
      <c r="O7" s="83">
        <v>132</v>
      </c>
      <c r="P7" s="83">
        <v>94</v>
      </c>
      <c r="Q7" s="83">
        <v>14</v>
      </c>
      <c r="R7" s="83">
        <v>7</v>
      </c>
      <c r="S7" s="83">
        <v>12</v>
      </c>
      <c r="T7" s="50" t="s">
        <v>16</v>
      </c>
    </row>
    <row r="8" spans="1:20" ht="24.95" customHeight="1">
      <c r="A8" s="51" t="s">
        <v>17</v>
      </c>
      <c r="B8" s="83">
        <v>1</v>
      </c>
      <c r="C8" s="81">
        <v>12</v>
      </c>
      <c r="D8" s="81">
        <v>353</v>
      </c>
      <c r="E8" s="81">
        <v>305</v>
      </c>
      <c r="F8" s="81">
        <v>48</v>
      </c>
      <c r="G8" s="81">
        <v>32</v>
      </c>
      <c r="H8" s="81">
        <v>20</v>
      </c>
      <c r="I8" s="81">
        <v>12</v>
      </c>
      <c r="J8" s="81">
        <v>5</v>
      </c>
      <c r="K8" s="81">
        <v>2</v>
      </c>
      <c r="L8" s="81">
        <v>3</v>
      </c>
      <c r="M8" s="81">
        <v>140</v>
      </c>
      <c r="N8" s="81">
        <v>47</v>
      </c>
      <c r="O8" s="81">
        <v>120</v>
      </c>
      <c r="P8" s="81">
        <v>120</v>
      </c>
      <c r="Q8" s="81">
        <v>14</v>
      </c>
      <c r="R8" s="81">
        <v>7</v>
      </c>
      <c r="S8" s="81">
        <v>12</v>
      </c>
      <c r="T8" s="53" t="s">
        <v>17</v>
      </c>
    </row>
    <row r="9" spans="1:20" s="19" customFormat="1" ht="24.95" customHeight="1">
      <c r="A9" s="126" t="s">
        <v>292</v>
      </c>
      <c r="B9" s="80">
        <v>1</v>
      </c>
      <c r="C9" s="79">
        <v>12</v>
      </c>
      <c r="D9" s="79">
        <v>333</v>
      </c>
      <c r="E9" s="79">
        <v>290</v>
      </c>
      <c r="F9" s="79">
        <v>43</v>
      </c>
      <c r="G9" s="79">
        <v>29</v>
      </c>
      <c r="H9" s="79">
        <v>20</v>
      </c>
      <c r="I9" s="79">
        <v>9</v>
      </c>
      <c r="J9" s="79">
        <v>5</v>
      </c>
      <c r="K9" s="79">
        <v>2</v>
      </c>
      <c r="L9" s="79">
        <v>3</v>
      </c>
      <c r="M9" s="79">
        <v>129</v>
      </c>
      <c r="N9" s="79">
        <v>35</v>
      </c>
      <c r="O9" s="79">
        <v>114</v>
      </c>
      <c r="P9" s="79">
        <v>114</v>
      </c>
      <c r="Q9" s="79">
        <v>14</v>
      </c>
      <c r="R9" s="79">
        <v>7</v>
      </c>
      <c r="S9" s="78">
        <v>12</v>
      </c>
      <c r="T9" s="125" t="s">
        <v>292</v>
      </c>
    </row>
    <row r="10" spans="1:20" s="19" customFormat="1" ht="24.95" customHeight="1">
      <c r="A10" s="126" t="s">
        <v>408</v>
      </c>
      <c r="B10" s="80">
        <v>1</v>
      </c>
      <c r="C10" s="79">
        <v>12</v>
      </c>
      <c r="D10" s="79">
        <v>322</v>
      </c>
      <c r="E10" s="79">
        <v>281</v>
      </c>
      <c r="F10" s="79">
        <v>41</v>
      </c>
      <c r="G10" s="79">
        <v>29</v>
      </c>
      <c r="H10" s="79">
        <v>20</v>
      </c>
      <c r="I10" s="79">
        <v>9</v>
      </c>
      <c r="J10" s="79">
        <v>5</v>
      </c>
      <c r="K10" s="79">
        <v>2</v>
      </c>
      <c r="L10" s="79">
        <v>3</v>
      </c>
      <c r="M10" s="79">
        <v>95</v>
      </c>
      <c r="N10" s="79">
        <v>35</v>
      </c>
      <c r="O10" s="79">
        <v>104</v>
      </c>
      <c r="P10" s="79">
        <v>104</v>
      </c>
      <c r="Q10" s="79">
        <v>14</v>
      </c>
      <c r="R10" s="79">
        <v>7</v>
      </c>
      <c r="S10" s="79">
        <v>27</v>
      </c>
      <c r="T10" s="248" t="s">
        <v>408</v>
      </c>
    </row>
    <row r="11" spans="1:20" ht="24.95" customHeight="1">
      <c r="A11" s="297" t="s">
        <v>409</v>
      </c>
      <c r="B11" s="298">
        <v>1</v>
      </c>
      <c r="C11" s="298">
        <v>12</v>
      </c>
      <c r="D11" s="298">
        <v>290</v>
      </c>
      <c r="E11" s="298">
        <v>256</v>
      </c>
      <c r="F11" s="298">
        <v>34</v>
      </c>
      <c r="G11" s="298">
        <v>29</v>
      </c>
      <c r="H11" s="298">
        <v>19</v>
      </c>
      <c r="I11" s="298">
        <v>10</v>
      </c>
      <c r="J11" s="298">
        <v>5</v>
      </c>
      <c r="K11" s="298">
        <v>2</v>
      </c>
      <c r="L11" s="298">
        <v>3</v>
      </c>
      <c r="M11" s="298">
        <v>107</v>
      </c>
      <c r="N11" s="298">
        <v>32</v>
      </c>
      <c r="O11" s="298">
        <v>116</v>
      </c>
      <c r="P11" s="298">
        <v>103</v>
      </c>
      <c r="Q11" s="299">
        <v>13801</v>
      </c>
      <c r="R11" s="299">
        <v>7484</v>
      </c>
      <c r="S11" s="298">
        <v>27</v>
      </c>
      <c r="T11" s="295" t="s">
        <v>409</v>
      </c>
    </row>
    <row r="12" spans="1:20" s="289" customFormat="1" ht="24.95" customHeight="1" thickBot="1">
      <c r="A12" s="350" t="s">
        <v>425</v>
      </c>
      <c r="B12" s="291">
        <v>1</v>
      </c>
      <c r="C12" s="291">
        <v>12</v>
      </c>
      <c r="D12" s="291">
        <v>244</v>
      </c>
      <c r="E12" s="291">
        <v>216</v>
      </c>
      <c r="F12" s="291">
        <v>28</v>
      </c>
      <c r="G12" s="291">
        <v>30</v>
      </c>
      <c r="H12" s="291">
        <v>21</v>
      </c>
      <c r="I12" s="291">
        <v>9</v>
      </c>
      <c r="J12" s="291">
        <v>5</v>
      </c>
      <c r="K12" s="291">
        <v>2</v>
      </c>
      <c r="L12" s="291">
        <v>3</v>
      </c>
      <c r="M12" s="291">
        <v>99</v>
      </c>
      <c r="N12" s="291">
        <v>18</v>
      </c>
      <c r="O12" s="291">
        <v>108</v>
      </c>
      <c r="P12" s="291">
        <v>70</v>
      </c>
      <c r="Q12" s="82">
        <v>13801</v>
      </c>
      <c r="R12" s="82">
        <v>7484</v>
      </c>
      <c r="S12" s="291">
        <v>27</v>
      </c>
      <c r="T12" s="138" t="s">
        <v>425</v>
      </c>
    </row>
    <row r="13" spans="1:20" s="242" customFormat="1">
      <c r="A13" s="139" t="s">
        <v>301</v>
      </c>
      <c r="B13" s="87"/>
      <c r="C13" s="87"/>
      <c r="D13" s="87"/>
      <c r="E13" s="87"/>
      <c r="F13" s="87"/>
      <c r="G13" s="87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74" t="s">
        <v>384</v>
      </c>
    </row>
    <row r="14" spans="1:20" s="242" customFormat="1">
      <c r="A14" s="139" t="s">
        <v>325</v>
      </c>
      <c r="B14" s="87"/>
      <c r="C14" s="87"/>
      <c r="D14" s="87"/>
      <c r="E14" s="87"/>
      <c r="F14" s="87"/>
      <c r="G14" s="87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86"/>
    </row>
    <row r="15" spans="1:20" s="242" customFormat="1" ht="16.5" customHeight="1">
      <c r="A15" s="57" t="s">
        <v>326</v>
      </c>
      <c r="B15" s="114"/>
      <c r="C15" s="114"/>
      <c r="D15" s="114"/>
      <c r="E15" s="114"/>
      <c r="F15" s="11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</row>
    <row r="16" spans="1:20">
      <c r="A16" s="59" t="s">
        <v>220</v>
      </c>
      <c r="B16" s="114"/>
      <c r="C16" s="114"/>
      <c r="D16" s="114"/>
      <c r="E16" s="114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</sheetData>
  <mergeCells count="15">
    <mergeCell ref="B4:B5"/>
    <mergeCell ref="A1:L1"/>
    <mergeCell ref="O4:P4"/>
    <mergeCell ref="Q4:Q5"/>
    <mergeCell ref="G4:I4"/>
    <mergeCell ref="A4:A5"/>
    <mergeCell ref="C4:C5"/>
    <mergeCell ref="J4:L4"/>
    <mergeCell ref="D4:F4"/>
    <mergeCell ref="S4:S5"/>
    <mergeCell ref="R3:T3"/>
    <mergeCell ref="M1:T1"/>
    <mergeCell ref="T4:T5"/>
    <mergeCell ref="R4:R5"/>
    <mergeCell ref="M4:N4"/>
  </mergeCells>
  <phoneticPr fontId="22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1.학교총개황</vt:lpstr>
      <vt:lpstr>2.유치원</vt:lpstr>
      <vt:lpstr>3.초등학교</vt:lpstr>
      <vt:lpstr>4.중학교(국·공립)</vt:lpstr>
      <vt:lpstr>5.중학교(사립)</vt:lpstr>
      <vt:lpstr>6.일반계 고등학교(국·공립)</vt:lpstr>
      <vt:lpstr>7.일반계 고등학교(사립)</vt:lpstr>
      <vt:lpstr>8.특성화고등학교(국.공립)</vt:lpstr>
      <vt:lpstr>9.특성화고등학교(사립)</vt:lpstr>
      <vt:lpstr>10.자율고등학교(국.공립)</vt:lpstr>
      <vt:lpstr>11.자율고등학교(사립)</vt:lpstr>
      <vt:lpstr>12.적령아동 취학</vt:lpstr>
      <vt:lpstr>13.사설학원 및 독서실</vt:lpstr>
      <vt:lpstr>14.공공도서관</vt:lpstr>
      <vt:lpstr>15.박물관</vt:lpstr>
      <vt:lpstr>16.문화재</vt:lpstr>
      <vt:lpstr>17.예술단</vt:lpstr>
      <vt:lpstr>18.문화공간</vt:lpstr>
      <vt:lpstr>19.체육시설</vt:lpstr>
      <vt:lpstr>20.청소년 수련시설</vt:lpstr>
      <vt:lpstr>21 언론매체</vt:lpstr>
      <vt:lpstr>22 출판, 인쇄 및 기록매체복제업 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2018-01-23T06:02:23Z</cp:lastPrinted>
  <dcterms:created xsi:type="dcterms:W3CDTF">2014-06-19T00:10:12Z</dcterms:created>
  <dcterms:modified xsi:type="dcterms:W3CDTF">2018-01-23T06:02:29Z</dcterms:modified>
</cp:coreProperties>
</file>