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18광명기본통계\"/>
    </mc:Choice>
  </mc:AlternateContent>
  <bookViews>
    <workbookView xWindow="240" yWindow="135" windowWidth="17235" windowHeight="10080" tabRatio="686" activeTab="2"/>
  </bookViews>
  <sheets>
    <sheet name="1.사업체총괄" sheetId="4" r:id="rId1"/>
    <sheet name="2.종사자규모별사업체수 및 종사자수" sheetId="5" r:id="rId2"/>
    <sheet name="3.산업별, 동별 사업체수 및 종사자수" sheetId="6" r:id="rId3"/>
  </sheets>
  <definedNames>
    <definedName name="_xlnm._FilterDatabase" localSheetId="0" hidden="1">'1.사업체총괄'!$A$6:$U$34</definedName>
    <definedName name="_xlnm._FilterDatabase" localSheetId="1" hidden="1">'2.종사자규모별사업체수 및 종사자수'!$A$5:$Z$31</definedName>
    <definedName name="_xlnm.Print_Area" localSheetId="0">'1.사업체총괄'!$A$1:$U$34</definedName>
  </definedNames>
  <calcPr calcId="152511"/>
</workbook>
</file>

<file path=xl/calcChain.xml><?xml version="1.0" encoding="utf-8"?>
<calcChain xmlns="http://schemas.openxmlformats.org/spreadsheetml/2006/main">
  <c r="C12" i="4" l="1"/>
  <c r="H11" i="5" l="1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G11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12" i="5"/>
  <c r="C11" i="5"/>
  <c r="E11" i="5"/>
  <c r="F11" i="5"/>
  <c r="B11" i="5"/>
  <c r="D11" i="5" l="1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AI12" i="6"/>
  <c r="AJ12" i="6"/>
  <c r="AK12" i="6"/>
  <c r="AL12" i="6"/>
  <c r="AM12" i="6"/>
  <c r="AN12" i="6"/>
  <c r="AO12" i="6"/>
  <c r="AP12" i="6"/>
  <c r="AQ12" i="6"/>
  <c r="AR12" i="6"/>
  <c r="G12" i="6"/>
</calcChain>
</file>

<file path=xl/sharedStrings.xml><?xml version="1.0" encoding="utf-8"?>
<sst xmlns="http://schemas.openxmlformats.org/spreadsheetml/2006/main" count="647" uniqueCount="245">
  <si>
    <t>1. 사업체총괄</t>
  </si>
  <si>
    <t>SUMMARY OF ESTABLISHMENTS BY INDUSTRY</t>
  </si>
  <si>
    <t>단위 : 개, 명</t>
  </si>
  <si>
    <t>연    별
대분류별</t>
  </si>
  <si>
    <t>합  계
Total</t>
  </si>
  <si>
    <t xml:space="preserve">        조 직 형 태 별                   By type of organization</t>
  </si>
  <si>
    <t>Year &amp; 
section</t>
  </si>
  <si>
    <t>개   인
Individuals</t>
  </si>
  <si>
    <t>회사법인
Incorporated company</t>
  </si>
  <si>
    <t>회사이외법인
Non-business corporation</t>
  </si>
  <si>
    <t>비법인
Non-corporation association</t>
  </si>
  <si>
    <t>단    독
Single-unit firm</t>
  </si>
  <si>
    <t>공장, 지사
Factory, 
branch office</t>
  </si>
  <si>
    <t>본사, 본점
Head office</t>
  </si>
  <si>
    <t>사업체수
Estab.</t>
  </si>
  <si>
    <t>종사자수  Workers</t>
  </si>
  <si>
    <t>종사자수
Workers</t>
  </si>
  <si>
    <t>여성대표자
Female</t>
  </si>
  <si>
    <t>계
Total</t>
  </si>
  <si>
    <t>남자
Male</t>
  </si>
  <si>
    <t>여자
Female</t>
  </si>
  <si>
    <t>Agricuture, Forestry 
and Fishing</t>
  </si>
  <si>
    <t>광 업</t>
  </si>
  <si>
    <t>Mining &amp; Quarrying</t>
  </si>
  <si>
    <t>제조업</t>
  </si>
  <si>
    <t>Manufacturing</t>
  </si>
  <si>
    <t>Electricity,Gas,steam and
 water supply</t>
  </si>
  <si>
    <t>건설업</t>
  </si>
  <si>
    <t>Construction</t>
  </si>
  <si>
    <t>Wholesale and Retail trade</t>
  </si>
  <si>
    <t xml:space="preserve">운수업   </t>
  </si>
  <si>
    <t>Transportion</t>
  </si>
  <si>
    <t>Accommodation and 
food service activities</t>
  </si>
  <si>
    <t>Information and communications</t>
  </si>
  <si>
    <t>Financial and Insurance activities</t>
  </si>
  <si>
    <t>부동산업 및 임대업</t>
  </si>
  <si>
    <t>Real Estate, Renting and Leasing</t>
  </si>
  <si>
    <t>Professional,scientific 
and technical activities</t>
  </si>
  <si>
    <t>Business facilities 
management 
and business support services</t>
  </si>
  <si>
    <t xml:space="preserve">pubilc administration and denfence; 
compulsory social security </t>
  </si>
  <si>
    <t>교육 서비스업</t>
  </si>
  <si>
    <t>Education</t>
  </si>
  <si>
    <t>Human health and 
social work activities</t>
  </si>
  <si>
    <t>Arts,sports and recreation
related services</t>
  </si>
  <si>
    <t xml:space="preserve">Membership organizations,repair 
and other personal services </t>
  </si>
  <si>
    <t>주 : 1) 회사법인 사업체에 대한 구분임</t>
  </si>
  <si>
    <t>자료 : 광명시 『사업체통계조사보고서』</t>
  </si>
  <si>
    <t>2. 종사자규모별 사업체수 및 종사자수</t>
  </si>
  <si>
    <t>NUMBER OF ESTABLISHMENTS &amp; WORKERS BY WORKFORCE SIZE</t>
  </si>
  <si>
    <t>연별
동별</t>
  </si>
  <si>
    <t>합  계
Total</t>
  </si>
  <si>
    <t>1~4명
Persons</t>
  </si>
  <si>
    <t>5~9명
Persons</t>
  </si>
  <si>
    <t>10~19명
Persons</t>
  </si>
  <si>
    <t>20~49명
Persons</t>
  </si>
  <si>
    <t>50~99명
Persons</t>
  </si>
  <si>
    <t>100~299명
Persons</t>
  </si>
  <si>
    <t>300~499명
Persons</t>
  </si>
  <si>
    <t>500~999명
Persons</t>
  </si>
  <si>
    <t>1000명이상
Persons</t>
  </si>
  <si>
    <t>Year &amp;
Dong</t>
  </si>
  <si>
    <t>광명1동</t>
  </si>
  <si>
    <t>Gwangmyeong
1-dong</t>
  </si>
  <si>
    <t>광명2동</t>
  </si>
  <si>
    <t>Gwangmyeong
2-dong</t>
  </si>
  <si>
    <t>광명3동</t>
  </si>
  <si>
    <t>Gwangmyeong
3-dong</t>
  </si>
  <si>
    <t>광명4동</t>
  </si>
  <si>
    <t>Gwangmyeong
4-dong</t>
  </si>
  <si>
    <t>광명5동</t>
  </si>
  <si>
    <t>Gwangmyeong
5-dong</t>
  </si>
  <si>
    <t>광명6동</t>
  </si>
  <si>
    <t>Gwangmyeong
6-dong</t>
  </si>
  <si>
    <t>광명7동</t>
  </si>
  <si>
    <t>Gwangmyeong
7-dong</t>
  </si>
  <si>
    <t>철산1동</t>
  </si>
  <si>
    <t>Cheolsan
1-dong</t>
  </si>
  <si>
    <t>철산2동</t>
  </si>
  <si>
    <t>Cheolsan
2-dong</t>
  </si>
  <si>
    <t>철산3동</t>
  </si>
  <si>
    <t>Cheolsan
3-dong</t>
  </si>
  <si>
    <t>철산4동</t>
  </si>
  <si>
    <t>Cheolsan
4-dong</t>
  </si>
  <si>
    <t>하안1동</t>
  </si>
  <si>
    <t>Haan 1-dong</t>
  </si>
  <si>
    <t>하안2동</t>
  </si>
  <si>
    <t>Haan 2-dong</t>
  </si>
  <si>
    <t>하안3동</t>
  </si>
  <si>
    <t>Haan 3-dong</t>
  </si>
  <si>
    <t>하안4동</t>
  </si>
  <si>
    <t>Haan 4-dong</t>
  </si>
  <si>
    <t>소하1동</t>
  </si>
  <si>
    <t>Soha 1-dong</t>
  </si>
  <si>
    <t>소하2동</t>
  </si>
  <si>
    <t>Soha 2-dong</t>
  </si>
  <si>
    <t>학온동</t>
  </si>
  <si>
    <t>자료 : 광명시 『사업체기초통계조사보고서』</t>
  </si>
  <si>
    <t>3. 산업별, 동별 사업체수 및 종사자수</t>
  </si>
  <si>
    <t>NUMBER OF ESTABLISHMENTS AND WORKERS, BY INDUSTRY AND DONG</t>
  </si>
  <si>
    <t>연 별
동 별</t>
  </si>
  <si>
    <t>제조업
Manfacturing</t>
  </si>
  <si>
    <t>건설업
Construction</t>
  </si>
  <si>
    <t>도매 및 소매업
Wholesale and retail trade</t>
  </si>
  <si>
    <t>운수업
Transport</t>
  </si>
  <si>
    <t>숙박 및 음식점업
Hotels and restaurants</t>
  </si>
  <si>
    <t>출판, 영상, 방송통신 및 정보서비스업
Information and communications</t>
  </si>
  <si>
    <t>금융 및 보험업
Financial institutions and insurance</t>
  </si>
  <si>
    <t>전문,과학 및 기술 서비스업
Professional, scientific and technical activities</t>
  </si>
  <si>
    <t>보건업 및 사회복지 서비스업
Human health and social work activities</t>
  </si>
  <si>
    <t>예술, 스포츠 및 여가관련 서비스업
Arts, sports and recreation related services</t>
  </si>
  <si>
    <t>협회 및 단체,수리  및 기타 개인서비스업
Membership organizations, repair and other personal services</t>
  </si>
  <si>
    <t>Year &amp;
Dong</t>
  </si>
  <si>
    <r>
      <t>사업체구분별</t>
    </r>
    <r>
      <rPr>
        <vertAlign val="superscript"/>
        <sz val="9"/>
        <rFont val="맑은 고딕"/>
        <family val="3"/>
        <charset val="129"/>
        <scheme val="minor"/>
      </rPr>
      <t xml:space="preserve">1)  </t>
    </r>
    <r>
      <rPr>
        <sz val="9"/>
        <rFont val="맑은 고딕"/>
        <family val="3"/>
        <charset val="129"/>
        <scheme val="minor"/>
      </rPr>
      <t xml:space="preserve">      By type of establishment</t>
    </r>
  </si>
  <si>
    <t>농업 임업 및 어업</t>
    <phoneticPr fontId="7" type="noConversion"/>
  </si>
  <si>
    <t>전기, 가스 증기 
및 수도사업</t>
    <phoneticPr fontId="7" type="noConversion"/>
  </si>
  <si>
    <t>하수.폐기물처리 원료재생 
및 환경복원업</t>
    <phoneticPr fontId="7" type="noConversion"/>
  </si>
  <si>
    <t>Sewerage, Waste management,
material recovery and remediation activities</t>
    <phoneticPr fontId="7" type="noConversion"/>
  </si>
  <si>
    <t>도매 및 소매업</t>
    <phoneticPr fontId="7" type="noConversion"/>
  </si>
  <si>
    <t>숙박 및 음식점업</t>
    <phoneticPr fontId="7" type="noConversion"/>
  </si>
  <si>
    <t>출판, 영상, 방송통신 
및 정보서비스업</t>
    <phoneticPr fontId="7" type="noConversion"/>
  </si>
  <si>
    <t>금융 및 보험업</t>
    <phoneticPr fontId="7" type="noConversion"/>
  </si>
  <si>
    <t>전문, 과학 및
 기술 서비스업</t>
    <phoneticPr fontId="7" type="noConversion"/>
  </si>
  <si>
    <t>사업시설관리 및 
사업지원 서비스업</t>
    <phoneticPr fontId="7" type="noConversion"/>
  </si>
  <si>
    <t>공공행정,국방 
및 사회보장행정</t>
    <phoneticPr fontId="7" type="noConversion"/>
  </si>
  <si>
    <t>보건업 및 
사회복지 서비스업</t>
    <phoneticPr fontId="7" type="noConversion"/>
  </si>
  <si>
    <t>예술, 스포츠 및 
여가관련 서비스업</t>
    <phoneticPr fontId="7" type="noConversion"/>
  </si>
  <si>
    <t>협회 및 단체, 수리  및 
기타 개인 서비스업</t>
    <phoneticPr fontId="7" type="noConversion"/>
  </si>
  <si>
    <t>공공행정,국방 및 사회보장행정
Public administration and defence; compulsory social security</t>
  </si>
  <si>
    <t>Unit : each, person</t>
    <phoneticPr fontId="7" type="noConversion"/>
  </si>
  <si>
    <t>Unit : each, person</t>
    <phoneticPr fontId="7" type="noConversion"/>
  </si>
  <si>
    <t>Hakon-dong</t>
    <phoneticPr fontId="7" type="noConversion"/>
  </si>
  <si>
    <t>농업,임업 및 어업
Agriculture forestry and fishing</t>
    <phoneticPr fontId="7" type="noConversion"/>
  </si>
  <si>
    <t>광업
Mining &amp; quarrying</t>
    <phoneticPr fontId="7" type="noConversion"/>
  </si>
  <si>
    <t>전기,가스,증기 및 수도사업
Electricity, gas, steam and water supply</t>
    <phoneticPr fontId="7" type="noConversion"/>
  </si>
  <si>
    <r>
      <t>하수.폐기물처리원료재생 및 환경복원업</t>
    </r>
    <r>
      <rPr>
        <vertAlign val="superscript"/>
        <sz val="9"/>
        <rFont val="맑은 고딕"/>
        <family val="3"/>
        <charset val="129"/>
        <scheme val="minor"/>
      </rPr>
      <t>1)</t>
    </r>
    <r>
      <rPr>
        <sz val="9"/>
        <rFont val="맑은 고딕"/>
        <family val="3"/>
        <charset val="129"/>
        <scheme val="minor"/>
      </rPr>
      <t xml:space="preserve">
</t>
    </r>
    <phoneticPr fontId="7" type="noConversion"/>
  </si>
  <si>
    <t>부동산업 및 임대업
Real estate and renting and leasing</t>
    <phoneticPr fontId="7" type="noConversion"/>
  </si>
  <si>
    <t>사업시설관리 및 사업지원 서비스업
Business facilities management and business support services</t>
    <phoneticPr fontId="7" type="noConversion"/>
  </si>
  <si>
    <t>교육서비스업
Education</t>
    <phoneticPr fontId="7" type="noConversion"/>
  </si>
  <si>
    <t>Gwangmyeong
1-dong</t>
    <phoneticPr fontId="7" type="noConversion"/>
  </si>
  <si>
    <t>Gwangmyeong
2-dong</t>
    <phoneticPr fontId="7" type="noConversion"/>
  </si>
  <si>
    <t>주 : 1) Sewerage, waste management,materials recovery and remediation activities</t>
    <phoneticPr fontId="7" type="noConversion"/>
  </si>
  <si>
    <t xml:space="preserve">      2) P) 잠정치</t>
    <phoneticPr fontId="7" type="noConversion"/>
  </si>
  <si>
    <t>주 : 1) P) 잠정치</t>
    <phoneticPr fontId="7" type="noConversion"/>
  </si>
  <si>
    <t xml:space="preserve">      2) P) 잠정치</t>
    <phoneticPr fontId="7" type="noConversion"/>
  </si>
  <si>
    <t>-</t>
  </si>
  <si>
    <r>
      <t>2016P)</t>
    </r>
    <r>
      <rPr>
        <b/>
        <vertAlign val="superscript"/>
        <sz val="9"/>
        <rFont val="맑은 고딕"/>
        <family val="3"/>
        <charset val="129"/>
        <scheme val="major"/>
      </rPr>
      <t/>
    </r>
  </si>
  <si>
    <r>
      <t>2015</t>
    </r>
    <r>
      <rPr>
        <vertAlign val="superscript"/>
        <sz val="9"/>
        <rFont val="맑은 고딕"/>
        <family val="3"/>
        <charset val="129"/>
        <scheme val="major"/>
      </rPr>
      <t>P)</t>
    </r>
    <phoneticPr fontId="7" type="noConversion"/>
  </si>
  <si>
    <r>
      <t>2015</t>
    </r>
    <r>
      <rPr>
        <vertAlign val="superscript"/>
        <sz val="9"/>
        <rFont val="맑은 고딕"/>
        <family val="3"/>
        <charset val="129"/>
        <scheme val="major"/>
      </rPr>
      <t>P)</t>
    </r>
  </si>
  <si>
    <r>
      <t>2015</t>
    </r>
    <r>
      <rPr>
        <vertAlign val="superscript"/>
        <sz val="9"/>
        <rFont val="맑은 고딕"/>
        <family val="3"/>
        <charset val="129"/>
        <scheme val="major"/>
      </rPr>
      <t>P)</t>
    </r>
    <phoneticPr fontId="7" type="noConversion"/>
  </si>
  <si>
    <t xml:space="preserve">       1 045</t>
  </si>
  <si>
    <t xml:space="preserve">       2 901</t>
  </si>
  <si>
    <t xml:space="preserve">       1 191</t>
  </si>
  <si>
    <t xml:space="preserve">       2 056</t>
  </si>
  <si>
    <t xml:space="preserve">       1 798</t>
  </si>
  <si>
    <t xml:space="preserve">       5 016</t>
  </si>
  <si>
    <t xml:space="preserve">       2 096</t>
  </si>
  <si>
    <t xml:space="preserve">       1 171</t>
  </si>
  <si>
    <t xml:space="preserve">       2 079</t>
  </si>
  <si>
    <t xml:space="preserve">      15 067</t>
  </si>
  <si>
    <t xml:space="preserve">       5 305</t>
  </si>
  <si>
    <t xml:space="preserve">      17 470</t>
  </si>
  <si>
    <t xml:space="preserve">       5 400</t>
  </si>
  <si>
    <t xml:space="preserve">       9 508</t>
  </si>
  <si>
    <t xml:space="preserve">       2 485</t>
  </si>
  <si>
    <t xml:space="preserve">       2 850</t>
  </si>
  <si>
    <t xml:space="preserve">       2 129</t>
  </si>
  <si>
    <t xml:space="preserve">       2 687</t>
  </si>
  <si>
    <t xml:space="preserve">       2 038</t>
  </si>
  <si>
    <t xml:space="preserve">       8 358</t>
  </si>
  <si>
    <t xml:space="preserve">       7 924</t>
  </si>
  <si>
    <t xml:space="preserve">       2 391</t>
  </si>
  <si>
    <t xml:space="preserve">       4 784</t>
  </si>
  <si>
    <t xml:space="preserve">      11 875</t>
  </si>
  <si>
    <t xml:space="preserve">       3 192</t>
  </si>
  <si>
    <t xml:space="preserve">       1 365</t>
  </si>
  <si>
    <t xml:space="preserve">       9 992</t>
  </si>
  <si>
    <t xml:space="preserve">       1 733</t>
  </si>
  <si>
    <t xml:space="preserve">       8 151</t>
  </si>
  <si>
    <t xml:space="preserve">       6 342</t>
  </si>
  <si>
    <t xml:space="preserve">       4 528</t>
  </si>
  <si>
    <t xml:space="preserve">       1 217</t>
  </si>
  <si>
    <t xml:space="preserve">       4 088</t>
  </si>
  <si>
    <t xml:space="preserve">       4 713</t>
  </si>
  <si>
    <t xml:space="preserve">       9 333</t>
  </si>
  <si>
    <t xml:space="preserve">       8 137</t>
  </si>
  <si>
    <t xml:space="preserve">       4 134</t>
  </si>
  <si>
    <t xml:space="preserve">       9 945</t>
  </si>
  <si>
    <t xml:space="preserve">       7 457</t>
  </si>
  <si>
    <t xml:space="preserve">       4 637</t>
  </si>
  <si>
    <t xml:space="preserve">      14 121</t>
  </si>
  <si>
    <t xml:space="preserve">       2 908</t>
  </si>
  <si>
    <t xml:space="preserve">       4 893</t>
  </si>
  <si>
    <t xml:space="preserve">       2 010</t>
  </si>
  <si>
    <t xml:space="preserve">       2 444</t>
  </si>
  <si>
    <t xml:space="preserve">       2 641</t>
  </si>
  <si>
    <t xml:space="preserve">       3 796</t>
  </si>
  <si>
    <t xml:space="preserve">       1 072</t>
  </si>
  <si>
    <t xml:space="preserve">       3 477</t>
  </si>
  <si>
    <t xml:space="preserve">       6 031</t>
  </si>
  <si>
    <t xml:space="preserve">       2 795</t>
  </si>
  <si>
    <t xml:space="preserve">       8 152</t>
  </si>
  <si>
    <t xml:space="preserve">       1 318</t>
  </si>
  <si>
    <t xml:space="preserve">       2 818</t>
  </si>
  <si>
    <t xml:space="preserve">       8 399</t>
  </si>
  <si>
    <t xml:space="preserve">       1 060</t>
  </si>
  <si>
    <t xml:space="preserve">       1 792</t>
  </si>
  <si>
    <t xml:space="preserve">       1 994</t>
  </si>
  <si>
    <t xml:space="preserve">       2 277</t>
  </si>
  <si>
    <t xml:space="preserve">       1 837</t>
  </si>
  <si>
    <t xml:space="preserve">       1 013</t>
  </si>
  <si>
    <t xml:space="preserve">       2 465</t>
  </si>
  <si>
    <t xml:space="preserve">       1 469</t>
  </si>
  <si>
    <t xml:space="preserve">       1 566</t>
  </si>
  <si>
    <t xml:space="preserve">       1 411</t>
  </si>
  <si>
    <t xml:space="preserve">       1 642</t>
  </si>
  <si>
    <t xml:space="preserve">       2 221</t>
  </si>
  <si>
    <t xml:space="preserve">       1 533</t>
  </si>
  <si>
    <t xml:space="preserve">       1 265</t>
  </si>
  <si>
    <t xml:space="preserve">       2 033</t>
  </si>
  <si>
    <t xml:space="preserve">       1 980</t>
  </si>
  <si>
    <t xml:space="preserve">       6 378</t>
  </si>
  <si>
    <t xml:space="preserve">       2 862</t>
  </si>
  <si>
    <t xml:space="preserve">       4 387</t>
  </si>
  <si>
    <t xml:space="preserve">       1 127</t>
  </si>
  <si>
    <t xml:space="preserve">       7 688</t>
  </si>
  <si>
    <t xml:space="preserve">       1 316</t>
  </si>
  <si>
    <t xml:space="preserve">       6 608</t>
  </si>
  <si>
    <t xml:space="preserve">       5 465</t>
  </si>
  <si>
    <t xml:space="preserve">       1 291</t>
  </si>
  <si>
    <t xml:space="preserve">       1 112</t>
  </si>
  <si>
    <t xml:space="preserve">       7 624</t>
  </si>
  <si>
    <t xml:space="preserve">       1 211</t>
  </si>
  <si>
    <t xml:space="preserve">       1 180</t>
  </si>
  <si>
    <t xml:space="preserve">       1 132</t>
  </si>
  <si>
    <t xml:space="preserve">       1 081</t>
  </si>
  <si>
    <t xml:space="preserve">       2 162</t>
  </si>
  <si>
    <t xml:space="preserve">       2 622</t>
  </si>
  <si>
    <t xml:space="preserve">       1 532</t>
  </si>
  <si>
    <t xml:space="preserve">       2 743</t>
  </si>
  <si>
    <t xml:space="preserve">       1 437</t>
  </si>
  <si>
    <t xml:space="preserve">       2 036</t>
  </si>
  <si>
    <t xml:space="preserve">       4 512</t>
  </si>
  <si>
    <t>-</t>
    <phoneticPr fontId="7" type="noConversion"/>
  </si>
  <si>
    <t xml:space="preserve">       1 488</t>
  </si>
  <si>
    <t>-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</si>
</sst>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_-;\-* #,##0_-;_-* &quot;-&quot;_-;_-@_-"/>
    <numFmt numFmtId="176" formatCode="_ * #,##0_ ;_ * \-#,##0_ ;_ * &quot;-&quot;_ ;_ @_ "/>
    <numFmt numFmtId="177" formatCode="#,##0_);[Red]\(#,##0\)"/>
    <numFmt numFmtId="178" formatCode="_(&quot;$&quot;* #,##0_);_(&quot;$&quot;* \(#,##0\);_(&quot;$&quot;* &quot;-&quot;_);_(@_)"/>
    <numFmt numFmtId="179" formatCode="_(&quot;$&quot;* #,##0.00_);_(&quot;$&quot;* \(#,##0.00\);_(&quot;$&quot;* &quot;-&quot;??_);_(@_)"/>
    <numFmt numFmtId="180" formatCode="&quot;₩&quot;#,##0;[Red]&quot;₩&quot;\-#,##0"/>
    <numFmt numFmtId="181" formatCode="&quot;₩&quot;#,##0.00;[Red]&quot;₩&quot;\-#,##0.00"/>
    <numFmt numFmtId="182" formatCode="_ * #,##0.00_ ;_ * \-#,##0.00_ ;_ * &quot;-&quot;??_ ;_ @_ "/>
    <numFmt numFmtId="183" formatCode="#,##0;[Red]&quot;-&quot;#,##0"/>
    <numFmt numFmtId="184" formatCode="#,##0.00;[Red]&quot;-&quot;#,##0.00"/>
    <numFmt numFmtId="185" formatCode="#,##0_ "/>
  </numFmts>
  <fonts count="28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9"/>
      <name val="돋움체"/>
      <family val="3"/>
      <charset val="129"/>
    </font>
    <font>
      <sz val="10"/>
      <name val="돋움체"/>
      <family val="3"/>
      <charset val="129"/>
    </font>
    <font>
      <sz val="12"/>
      <name val="바탕체"/>
      <family val="1"/>
      <charset val="129"/>
    </font>
    <font>
      <b/>
      <sz val="14"/>
      <name val="돋움체"/>
      <family val="3"/>
      <charset val="129"/>
    </font>
    <font>
      <sz val="14"/>
      <name val="돋움체"/>
      <family val="3"/>
      <charset val="129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2"/>
      <name val="¸íÁ¶"/>
      <family val="3"/>
      <charset val="129"/>
    </font>
    <font>
      <sz val="10"/>
      <name val="Arial"/>
      <family val="2"/>
    </font>
    <font>
      <b/>
      <sz val="14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vertAlign val="superscript"/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name val="돋움"/>
      <family val="3"/>
    </font>
    <font>
      <b/>
      <sz val="9"/>
      <name val="맑은 고딕"/>
      <family val="3"/>
      <charset val="129"/>
      <scheme val="minor"/>
    </font>
    <font>
      <sz val="14"/>
      <name val="맑은 고딕"/>
      <family val="3"/>
      <charset val="129"/>
      <scheme val="major"/>
    </font>
    <font>
      <b/>
      <sz val="9"/>
      <color indexed="8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b/>
      <vertAlign val="superscript"/>
      <sz val="9"/>
      <name val="맑은 고딕"/>
      <family val="3"/>
      <charset val="129"/>
      <scheme val="major"/>
    </font>
    <font>
      <vertAlign val="superscript"/>
      <sz val="9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</borders>
  <cellStyleXfs count="21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176" fontId="4" fillId="0" borderId="0" applyProtection="0"/>
    <xf numFmtId="0" fontId="4" fillId="0" borderId="0"/>
    <xf numFmtId="181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0" fontId="9" fillId="0" borderId="0"/>
    <xf numFmtId="176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0" fontId="10" fillId="0" borderId="0"/>
    <xf numFmtId="176" fontId="4" fillId="0" borderId="0" applyProtection="0"/>
    <xf numFmtId="4" fontId="3" fillId="0" borderId="0" applyNumberFormat="0" applyProtection="0"/>
    <xf numFmtId="0" fontId="17" fillId="0" borderId="0"/>
    <xf numFmtId="0" fontId="1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shrinkToFit="1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0" fontId="8" fillId="2" borderId="0" xfId="0" applyFont="1" applyFill="1" applyBorder="1">
      <alignment vertical="center"/>
    </xf>
    <xf numFmtId="0" fontId="0" fillId="0" borderId="0" xfId="0" applyAlignment="1">
      <alignment vertical="center"/>
    </xf>
    <xf numFmtId="0" fontId="12" fillId="0" borderId="0" xfId="1" applyFont="1" applyBorder="1" applyAlignment="1">
      <alignment vertical="center"/>
    </xf>
    <xf numFmtId="0" fontId="12" fillId="0" borderId="0" xfId="1" applyFont="1"/>
    <xf numFmtId="177" fontId="12" fillId="0" borderId="0" xfId="1" applyNumberFormat="1" applyFont="1"/>
    <xf numFmtId="0" fontId="12" fillId="0" borderId="1" xfId="1" applyFont="1" applyBorder="1" applyAlignment="1">
      <alignment vertical="center"/>
    </xf>
    <xf numFmtId="0" fontId="12" fillId="0" borderId="2" xfId="1" applyFont="1" applyBorder="1" applyAlignment="1">
      <alignment horizontal="center" vertical="center" wrapText="1" shrinkToFit="1"/>
    </xf>
    <xf numFmtId="0" fontId="12" fillId="0" borderId="3" xfId="1" applyFont="1" applyBorder="1" applyAlignment="1">
      <alignment horizontal="center" vertical="center" wrapText="1" shrinkToFit="1"/>
    </xf>
    <xf numFmtId="0" fontId="12" fillId="0" borderId="7" xfId="1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horizontal="center" vertical="center" wrapText="1"/>
    </xf>
    <xf numFmtId="0" fontId="14" fillId="2" borderId="7" xfId="1" applyFont="1" applyFill="1" applyBorder="1" applyAlignment="1">
      <alignment horizontal="center" vertical="center" wrapText="1"/>
    </xf>
    <xf numFmtId="0" fontId="14" fillId="2" borderId="0" xfId="1" applyFont="1" applyFill="1" applyBorder="1" applyAlignment="1">
      <alignment horizontal="center" vertical="center" wrapText="1"/>
    </xf>
    <xf numFmtId="177" fontId="12" fillId="0" borderId="0" xfId="1" applyNumberFormat="1" applyFont="1" applyFill="1" applyBorder="1" applyAlignment="1">
      <alignment vertical="center"/>
    </xf>
    <xf numFmtId="177" fontId="16" fillId="0" borderId="0" xfId="1" applyNumberFormat="1" applyFont="1" applyFill="1" applyBorder="1" applyAlignment="1">
      <alignment vertical="center"/>
    </xf>
    <xf numFmtId="177" fontId="16" fillId="0" borderId="0" xfId="1" applyNumberFormat="1" applyFont="1" applyFill="1" applyBorder="1" applyAlignment="1">
      <alignment horizontal="right" vertical="center"/>
    </xf>
    <xf numFmtId="0" fontId="16" fillId="0" borderId="1" xfId="1" applyFont="1" applyBorder="1" applyAlignment="1">
      <alignment vertical="center"/>
    </xf>
    <xf numFmtId="0" fontId="12" fillId="2" borderId="7" xfId="1" applyFont="1" applyFill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9" fillId="0" borderId="0" xfId="1" applyFont="1" applyAlignment="1">
      <alignment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vertical="center"/>
    </xf>
    <xf numFmtId="0" fontId="12" fillId="0" borderId="0" xfId="1" applyFont="1" applyFill="1" applyBorder="1" applyAlignment="1">
      <alignment horizontal="center" vertical="center" wrapText="1"/>
    </xf>
    <xf numFmtId="185" fontId="12" fillId="0" borderId="0" xfId="18" applyNumberFormat="1" applyFont="1" applyFill="1" applyBorder="1" applyAlignment="1">
      <alignment horizontal="right" vertical="center"/>
    </xf>
    <xf numFmtId="0" fontId="12" fillId="0" borderId="0" xfId="1" applyFont="1" applyBorder="1" applyAlignment="1">
      <alignment horizontal="center" vertical="center" wrapText="1"/>
    </xf>
    <xf numFmtId="3" fontId="12" fillId="0" borderId="0" xfId="3" applyNumberFormat="1" applyFont="1" applyFill="1" applyBorder="1" applyAlignment="1">
      <alignment horizontal="center" vertical="center" wrapText="1" shrinkToFit="1"/>
    </xf>
    <xf numFmtId="3" fontId="12" fillId="0" borderId="0" xfId="3" applyNumberFormat="1" applyFont="1" applyFill="1" applyBorder="1" applyAlignment="1">
      <alignment horizontal="center" vertical="center" shrinkToFit="1"/>
    </xf>
    <xf numFmtId="3" fontId="12" fillId="0" borderId="1" xfId="3" applyNumberFormat="1" applyFont="1" applyFill="1" applyBorder="1" applyAlignment="1">
      <alignment horizontal="center" vertical="center" wrapText="1" shrinkToFit="1"/>
    </xf>
    <xf numFmtId="185" fontId="12" fillId="0" borderId="7" xfId="18" applyNumberFormat="1" applyFont="1" applyFill="1" applyBorder="1" applyAlignment="1">
      <alignment horizontal="right" vertical="center"/>
    </xf>
    <xf numFmtId="185" fontId="12" fillId="0" borderId="1" xfId="18" applyNumberFormat="1" applyFont="1" applyFill="1" applyBorder="1" applyAlignment="1">
      <alignment horizontal="right" vertical="center"/>
    </xf>
    <xf numFmtId="185" fontId="12" fillId="0" borderId="9" xfId="18" applyNumberFormat="1" applyFont="1" applyFill="1" applyBorder="1" applyAlignment="1">
      <alignment horizontal="right" vertical="center"/>
    </xf>
    <xf numFmtId="185" fontId="12" fillId="0" borderId="6" xfId="18" applyNumberFormat="1" applyFont="1" applyFill="1" applyBorder="1" applyAlignment="1">
      <alignment horizontal="right" vertical="center"/>
    </xf>
    <xf numFmtId="185" fontId="12" fillId="0" borderId="10" xfId="18" applyNumberFormat="1" applyFont="1" applyFill="1" applyBorder="1" applyAlignment="1">
      <alignment horizontal="right" vertical="center"/>
    </xf>
    <xf numFmtId="0" fontId="21" fillId="0" borderId="0" xfId="1" applyFont="1" applyAlignment="1">
      <alignment vertical="center"/>
    </xf>
    <xf numFmtId="3" fontId="21" fillId="0" borderId="0" xfId="2" applyNumberFormat="1" applyFont="1" applyBorder="1" applyAlignment="1">
      <alignment horizontal="center" vertical="center"/>
    </xf>
    <xf numFmtId="0" fontId="22" fillId="0" borderId="0" xfId="1" applyFont="1"/>
    <xf numFmtId="0" fontId="23" fillId="0" borderId="0" xfId="1" applyFont="1" applyAlignment="1">
      <alignment vertical="center"/>
    </xf>
    <xf numFmtId="0" fontId="24" fillId="0" borderId="0" xfId="0" applyFont="1">
      <alignment vertical="center"/>
    </xf>
    <xf numFmtId="0" fontId="21" fillId="0" borderId="0" xfId="1" applyFont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0" fontId="21" fillId="0" borderId="0" xfId="1" applyFont="1" applyAlignment="1">
      <alignment horizontal="left" vertical="center"/>
    </xf>
    <xf numFmtId="0" fontId="12" fillId="2" borderId="6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/>
    </xf>
    <xf numFmtId="0" fontId="12" fillId="0" borderId="3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right" vertical="center"/>
    </xf>
    <xf numFmtId="0" fontId="12" fillId="0" borderId="6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41" fontId="0" fillId="0" borderId="0" xfId="0" applyNumberFormat="1">
      <alignment vertical="center"/>
    </xf>
    <xf numFmtId="41" fontId="12" fillId="0" borderId="6" xfId="18" applyNumberFormat="1" applyFont="1" applyFill="1" applyBorder="1" applyAlignment="1">
      <alignment horizontal="right" vertical="center"/>
    </xf>
    <xf numFmtId="41" fontId="12" fillId="0" borderId="0" xfId="18" applyNumberFormat="1" applyFont="1" applyFill="1" applyBorder="1" applyAlignment="1">
      <alignment horizontal="right" vertical="center"/>
    </xf>
    <xf numFmtId="41" fontId="12" fillId="0" borderId="7" xfId="18" applyNumberFormat="1" applyFont="1" applyFill="1" applyBorder="1" applyAlignment="1">
      <alignment horizontal="right" vertical="center"/>
    </xf>
    <xf numFmtId="41" fontId="12" fillId="0" borderId="10" xfId="18" applyNumberFormat="1" applyFont="1" applyFill="1" applyBorder="1" applyAlignment="1">
      <alignment horizontal="right" vertical="center"/>
    </xf>
    <xf numFmtId="41" fontId="12" fillId="0" borderId="1" xfId="18" applyNumberFormat="1" applyFont="1" applyFill="1" applyBorder="1" applyAlignment="1">
      <alignment horizontal="right" vertical="center"/>
    </xf>
    <xf numFmtId="41" fontId="12" fillId="0" borderId="9" xfId="18" applyNumberFormat="1" applyFont="1" applyFill="1" applyBorder="1" applyAlignment="1">
      <alignment horizontal="right" vertical="center"/>
    </xf>
    <xf numFmtId="41" fontId="18" fillId="3" borderId="6" xfId="18" applyNumberFormat="1" applyFont="1" applyFill="1" applyBorder="1" applyAlignment="1">
      <alignment horizontal="right" vertical="center"/>
    </xf>
    <xf numFmtId="41" fontId="18" fillId="3" borderId="0" xfId="18" applyNumberFormat="1" applyFont="1" applyFill="1" applyBorder="1" applyAlignment="1">
      <alignment horizontal="right" vertical="center"/>
    </xf>
    <xf numFmtId="41" fontId="18" fillId="3" borderId="7" xfId="18" applyNumberFormat="1" applyFont="1" applyFill="1" applyBorder="1" applyAlignment="1">
      <alignment horizontal="right" vertical="center"/>
    </xf>
    <xf numFmtId="0" fontId="12" fillId="0" borderId="0" xfId="1" applyFont="1" applyBorder="1" applyAlignment="1">
      <alignment horizontal="center" vertical="center"/>
    </xf>
    <xf numFmtId="41" fontId="15" fillId="2" borderId="0" xfId="1" applyNumberFormat="1" applyFont="1" applyFill="1" applyBorder="1" applyAlignment="1">
      <alignment horizontal="right" vertical="center"/>
    </xf>
    <xf numFmtId="3" fontId="21" fillId="2" borderId="7" xfId="4" quotePrefix="1" applyNumberFormat="1" applyFont="1" applyFill="1" applyBorder="1" applyAlignment="1">
      <alignment horizontal="center" vertical="top"/>
    </xf>
    <xf numFmtId="41" fontId="12" fillId="2" borderId="6" xfId="18" applyNumberFormat="1" applyFont="1" applyFill="1" applyBorder="1" applyAlignment="1">
      <alignment horizontal="right" vertical="center"/>
    </xf>
    <xf numFmtId="41" fontId="12" fillId="2" borderId="0" xfId="18" applyNumberFormat="1" applyFont="1" applyFill="1" applyBorder="1" applyAlignment="1">
      <alignment horizontal="right" vertical="center"/>
    </xf>
    <xf numFmtId="41" fontId="12" fillId="2" borderId="7" xfId="18" applyNumberFormat="1" applyFont="1" applyFill="1" applyBorder="1" applyAlignment="1">
      <alignment horizontal="right" vertical="center"/>
    </xf>
    <xf numFmtId="3" fontId="21" fillId="2" borderId="6" xfId="4" quotePrefix="1" applyNumberFormat="1" applyFont="1" applyFill="1" applyBorder="1" applyAlignment="1">
      <alignment horizontal="center" vertical="top"/>
    </xf>
    <xf numFmtId="185" fontId="12" fillId="2" borderId="6" xfId="18" applyNumberFormat="1" applyFont="1" applyFill="1" applyBorder="1" applyAlignment="1">
      <alignment horizontal="right" vertical="center"/>
    </xf>
    <xf numFmtId="185" fontId="12" fillId="2" borderId="0" xfId="18" applyNumberFormat="1" applyFont="1" applyFill="1" applyBorder="1" applyAlignment="1">
      <alignment horizontal="right" vertical="center"/>
    </xf>
    <xf numFmtId="185" fontId="12" fillId="2" borderId="7" xfId="18" applyNumberFormat="1" applyFont="1" applyFill="1" applyBorder="1" applyAlignment="1">
      <alignment horizontal="right" vertical="center"/>
    </xf>
    <xf numFmtId="3" fontId="25" fillId="4" borderId="7" xfId="4" quotePrefix="1" applyNumberFormat="1" applyFont="1" applyFill="1" applyBorder="1" applyAlignment="1">
      <alignment horizontal="center" vertical="center"/>
    </xf>
    <xf numFmtId="3" fontId="25" fillId="4" borderId="6" xfId="4" quotePrefix="1" applyNumberFormat="1" applyFont="1" applyFill="1" applyBorder="1" applyAlignment="1">
      <alignment horizontal="center" vertical="center"/>
    </xf>
    <xf numFmtId="0" fontId="12" fillId="0" borderId="3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/>
    </xf>
    <xf numFmtId="185" fontId="18" fillId="3" borderId="6" xfId="18" applyNumberFormat="1" applyFont="1" applyFill="1" applyBorder="1" applyAlignment="1">
      <alignment horizontal="right" vertical="center"/>
    </xf>
    <xf numFmtId="185" fontId="18" fillId="3" borderId="0" xfId="18" applyNumberFormat="1" applyFont="1" applyFill="1" applyBorder="1" applyAlignment="1">
      <alignment horizontal="right" vertical="center"/>
    </xf>
    <xf numFmtId="0" fontId="16" fillId="2" borderId="1" xfId="1" applyFont="1" applyFill="1" applyBorder="1" applyAlignment="1">
      <alignment vertical="center"/>
    </xf>
    <xf numFmtId="177" fontId="16" fillId="2" borderId="1" xfId="1" applyNumberFormat="1" applyFont="1" applyFill="1" applyBorder="1" applyAlignment="1">
      <alignment vertical="center"/>
    </xf>
    <xf numFmtId="185" fontId="12" fillId="2" borderId="1" xfId="18" applyNumberFormat="1" applyFont="1" applyFill="1" applyBorder="1" applyAlignment="1">
      <alignment horizontal="right" vertical="center"/>
    </xf>
    <xf numFmtId="3" fontId="23" fillId="2" borderId="0" xfId="1" applyNumberFormat="1" applyFont="1" applyFill="1" applyAlignment="1">
      <alignment vertical="center"/>
    </xf>
    <xf numFmtId="0" fontId="23" fillId="2" borderId="0" xfId="1" applyFont="1" applyFill="1" applyAlignment="1">
      <alignment vertical="center"/>
    </xf>
    <xf numFmtId="0" fontId="0" fillId="2" borderId="0" xfId="0" applyFill="1">
      <alignment vertical="center"/>
    </xf>
    <xf numFmtId="41" fontId="12" fillId="2" borderId="1" xfId="18" applyNumberFormat="1" applyFont="1" applyFill="1" applyBorder="1" applyAlignment="1">
      <alignment horizontal="right" vertical="center"/>
    </xf>
    <xf numFmtId="3" fontId="21" fillId="2" borderId="0" xfId="4" quotePrefix="1" applyNumberFormat="1" applyFont="1" applyFill="1" applyBorder="1" applyAlignment="1">
      <alignment horizontal="center" vertical="top"/>
    </xf>
    <xf numFmtId="177" fontId="12" fillId="0" borderId="0" xfId="1" applyNumberFormat="1" applyFont="1" applyFill="1" applyBorder="1" applyAlignment="1">
      <alignment horizontal="center" vertical="center" wrapText="1"/>
    </xf>
    <xf numFmtId="177" fontId="12" fillId="0" borderId="0" xfId="3" applyNumberFormat="1" applyFont="1" applyFill="1" applyBorder="1" applyAlignment="1">
      <alignment horizontal="center" vertical="center" wrapText="1"/>
    </xf>
    <xf numFmtId="177" fontId="12" fillId="0" borderId="0" xfId="3" applyNumberFormat="1" applyFont="1" applyFill="1" applyBorder="1" applyAlignment="1">
      <alignment horizontal="center" wrapText="1" shrinkToFit="1"/>
    </xf>
    <xf numFmtId="177" fontId="15" fillId="0" borderId="0" xfId="1" applyNumberFormat="1" applyFont="1" applyFill="1" applyBorder="1" applyAlignment="1">
      <alignment horizontal="center" vertical="center" wrapText="1"/>
    </xf>
    <xf numFmtId="177" fontId="12" fillId="0" borderId="0" xfId="3" applyNumberFormat="1" applyFont="1" applyFill="1" applyBorder="1" applyAlignment="1">
      <alignment horizontal="center" vertical="center" wrapText="1" shrinkToFit="1"/>
    </xf>
    <xf numFmtId="177" fontId="12" fillId="0" borderId="1" xfId="3" applyNumberFormat="1" applyFont="1" applyFill="1" applyBorder="1" applyAlignment="1">
      <alignment horizontal="center" vertical="center" wrapText="1" shrinkToFit="1"/>
    </xf>
    <xf numFmtId="185" fontId="12" fillId="0" borderId="5" xfId="18" applyNumberFormat="1" applyFont="1" applyFill="1" applyBorder="1" applyAlignment="1">
      <alignment horizontal="right" vertical="center"/>
    </xf>
    <xf numFmtId="185" fontId="12" fillId="0" borderId="23" xfId="18" applyNumberFormat="1" applyFont="1" applyFill="1" applyBorder="1" applyAlignment="1">
      <alignment horizontal="right" vertical="center"/>
    </xf>
    <xf numFmtId="185" fontId="12" fillId="0" borderId="4" xfId="18" applyNumberFormat="1" applyFont="1" applyFill="1" applyBorder="1" applyAlignment="1">
      <alignment horizontal="right" vertical="center"/>
    </xf>
    <xf numFmtId="185" fontId="12" fillId="2" borderId="23" xfId="18" applyNumberFormat="1" applyFont="1" applyFill="1" applyBorder="1" applyAlignment="1">
      <alignment horizontal="right" vertical="center"/>
    </xf>
    <xf numFmtId="41" fontId="15" fillId="2" borderId="1" xfId="1" applyNumberFormat="1" applyFont="1" applyFill="1" applyBorder="1" applyAlignment="1">
      <alignment horizontal="right" vertical="center"/>
    </xf>
    <xf numFmtId="3" fontId="25" fillId="3" borderId="7" xfId="4" quotePrefix="1" applyNumberFormat="1" applyFont="1" applyFill="1" applyBorder="1" applyAlignment="1">
      <alignment horizontal="center" vertical="center"/>
    </xf>
    <xf numFmtId="185" fontId="18" fillId="3" borderId="7" xfId="18" applyNumberFormat="1" applyFont="1" applyFill="1" applyBorder="1" applyAlignment="1">
      <alignment horizontal="right" vertical="center"/>
    </xf>
    <xf numFmtId="3" fontId="25" fillId="3" borderId="6" xfId="4" quotePrefix="1" applyNumberFormat="1" applyFont="1" applyFill="1" applyBorder="1" applyAlignment="1">
      <alignment horizontal="center" vertical="center"/>
    </xf>
    <xf numFmtId="3" fontId="25" fillId="4" borderId="0" xfId="4" quotePrefix="1" applyNumberFormat="1" applyFont="1" applyFill="1" applyBorder="1" applyAlignment="1">
      <alignment horizontal="center" vertical="center"/>
    </xf>
    <xf numFmtId="41" fontId="15" fillId="2" borderId="5" xfId="1" applyNumberFormat="1" applyFont="1" applyFill="1" applyBorder="1" applyAlignment="1">
      <alignment horizontal="right" vertical="center"/>
    </xf>
    <xf numFmtId="41" fontId="15" fillId="2" borderId="23" xfId="1" applyNumberFormat="1" applyFont="1" applyFill="1" applyBorder="1" applyAlignment="1">
      <alignment horizontal="right" vertical="center"/>
    </xf>
    <xf numFmtId="41" fontId="15" fillId="0" borderId="4" xfId="1" applyNumberFormat="1" applyFont="1" applyFill="1" applyBorder="1" applyAlignment="1">
      <alignment horizontal="right" vertical="center"/>
    </xf>
    <xf numFmtId="41" fontId="15" fillId="2" borderId="6" xfId="1" applyNumberFormat="1" applyFont="1" applyFill="1" applyBorder="1" applyAlignment="1">
      <alignment horizontal="right" vertical="center"/>
    </xf>
    <xf numFmtId="41" fontId="15" fillId="0" borderId="7" xfId="1" applyNumberFormat="1" applyFont="1" applyFill="1" applyBorder="1" applyAlignment="1">
      <alignment horizontal="right" vertical="center"/>
    </xf>
    <xf numFmtId="41" fontId="15" fillId="2" borderId="7" xfId="1" applyNumberFormat="1" applyFont="1" applyFill="1" applyBorder="1" applyAlignment="1">
      <alignment horizontal="right" vertical="center"/>
    </xf>
    <xf numFmtId="41" fontId="20" fillId="4" borderId="6" xfId="1" applyNumberFormat="1" applyFont="1" applyFill="1" applyBorder="1" applyAlignment="1">
      <alignment horizontal="center" vertical="center"/>
    </xf>
    <xf numFmtId="41" fontId="20" fillId="4" borderId="0" xfId="1" applyNumberFormat="1" applyFont="1" applyFill="1" applyBorder="1" applyAlignment="1">
      <alignment horizontal="center" vertical="center"/>
    </xf>
    <xf numFmtId="41" fontId="20" fillId="3" borderId="0" xfId="1" applyNumberFormat="1" applyFont="1" applyFill="1" applyBorder="1" applyAlignment="1">
      <alignment horizontal="center" vertical="center"/>
    </xf>
    <xf numFmtId="41" fontId="20" fillId="3" borderId="7" xfId="1" applyNumberFormat="1" applyFont="1" applyFill="1" applyBorder="1" applyAlignment="1">
      <alignment horizontal="center" vertical="center"/>
    </xf>
    <xf numFmtId="3" fontId="15" fillId="2" borderId="0" xfId="1" applyNumberFormat="1" applyFont="1" applyFill="1" applyBorder="1" applyAlignment="1">
      <alignment horizontal="right" vertical="center"/>
    </xf>
    <xf numFmtId="41" fontId="15" fillId="2" borderId="24" xfId="1" applyNumberFormat="1" applyFont="1" applyFill="1" applyBorder="1" applyAlignment="1">
      <alignment horizontal="right" vertical="center"/>
    </xf>
    <xf numFmtId="41" fontId="15" fillId="2" borderId="25" xfId="1" applyNumberFormat="1" applyFont="1" applyFill="1" applyBorder="1" applyAlignment="1">
      <alignment horizontal="right" vertical="center"/>
    </xf>
    <xf numFmtId="41" fontId="15" fillId="2" borderId="26" xfId="1" applyNumberFormat="1" applyFont="1" applyFill="1" applyBorder="1" applyAlignment="1">
      <alignment horizontal="right" vertical="center"/>
    </xf>
    <xf numFmtId="41" fontId="15" fillId="2" borderId="4" xfId="1" applyNumberFormat="1" applyFont="1" applyFill="1" applyBorder="1" applyAlignment="1">
      <alignment horizontal="right" vertical="center"/>
    </xf>
    <xf numFmtId="41" fontId="20" fillId="4" borderId="7" xfId="1" applyNumberFormat="1" applyFont="1" applyFill="1" applyBorder="1" applyAlignment="1">
      <alignment horizontal="center" vertical="center"/>
    </xf>
    <xf numFmtId="0" fontId="12" fillId="0" borderId="3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12" fillId="0" borderId="1" xfId="1" applyFont="1" applyBorder="1" applyAlignment="1">
      <alignment horizontal="right" vertical="center"/>
    </xf>
    <xf numFmtId="0" fontId="12" fillId="0" borderId="15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/>
    </xf>
    <xf numFmtId="0" fontId="12" fillId="0" borderId="1" xfId="1" applyFont="1" applyBorder="1" applyAlignment="1">
      <alignment horizontal="left" vertical="center"/>
    </xf>
    <xf numFmtId="0" fontId="12" fillId="0" borderId="19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2" borderId="16" xfId="1" applyFont="1" applyFill="1" applyBorder="1" applyAlignment="1">
      <alignment horizontal="center" vertical="center" wrapText="1"/>
    </xf>
    <xf numFmtId="0" fontId="12" fillId="2" borderId="15" xfId="1" applyFont="1" applyFill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 wrapText="1"/>
    </xf>
    <xf numFmtId="0" fontId="12" fillId="0" borderId="21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 wrapText="1"/>
    </xf>
    <xf numFmtId="0" fontId="16" fillId="0" borderId="22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2" fillId="2" borderId="8" xfId="1" applyFont="1" applyFill="1" applyBorder="1" applyAlignment="1">
      <alignment horizontal="center" vertical="center" wrapText="1"/>
    </xf>
    <xf numFmtId="0" fontId="12" fillId="2" borderId="11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/>
    </xf>
    <xf numFmtId="0" fontId="11" fillId="0" borderId="0" xfId="1" applyFont="1" applyAlignment="1">
      <alignment horizontal="right" vertical="center" shrinkToFit="1"/>
    </xf>
    <xf numFmtId="0" fontId="12" fillId="0" borderId="1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</cellXfs>
  <cellStyles count="21">
    <cellStyle name="ÅëÈ­ [0]_¼ÕÀÍ¿¹»ê" xfId="5"/>
    <cellStyle name="ÅëÈ­_¼ÕÀÍ¿¹»ê" xfId="6"/>
    <cellStyle name="ÄÞ¸¶ [0]_¼ÕÀÍ¿¹»ê" xfId="7"/>
    <cellStyle name="ÄÞ¸¶_¼ÕÀÍ¿¹»ê" xfId="8"/>
    <cellStyle name="Ç¥ÁØ_¼ÕÀÍ¿¹»ê" xfId="9"/>
    <cellStyle name="Comma [0]_laroux" xfId="10"/>
    <cellStyle name="Comma_laroux" xfId="11"/>
    <cellStyle name="Currency [0]_laroux" xfId="12"/>
    <cellStyle name="Currency_laroux" xfId="13"/>
    <cellStyle name="Normal_laroux" xfId="14"/>
    <cellStyle name="쉼표 [0] 2" xfId="2"/>
    <cellStyle name="쉼표 [0] 3" xfId="19"/>
    <cellStyle name="쉼표 [0] 4" xfId="20"/>
    <cellStyle name="콤마 [0]_0. 토지지목별현황(1-3) (2)" xfId="15"/>
    <cellStyle name="콤마 [0]_해안선및도서" xfId="3"/>
    <cellStyle name="콤마_0. 토지지목별현황(1-3) (2)" xfId="16"/>
    <cellStyle name="표준" xfId="0" builtinId="0"/>
    <cellStyle name="표준 2" xfId="1"/>
    <cellStyle name="표준 3" xfId="4"/>
    <cellStyle name="표준 4" xfId="17"/>
    <cellStyle name="표준_Sheet1" xfId="18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U34"/>
  <sheetViews>
    <sheetView topLeftCell="A5" zoomScaleNormal="100" workbookViewId="0">
      <pane xSplit="1" topLeftCell="B1" activePane="topRight" state="frozen"/>
      <selection activeCell="C46" sqref="C46"/>
      <selection pane="topRight" activeCell="L20" sqref="L20"/>
    </sheetView>
  </sheetViews>
  <sheetFormatPr defaultRowHeight="16.5"/>
  <cols>
    <col min="1" max="1" width="19.625" customWidth="1"/>
    <col min="21" max="21" width="27.125" customWidth="1"/>
  </cols>
  <sheetData>
    <row r="1" spans="1:21" ht="20.25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 t="s">
        <v>1</v>
      </c>
      <c r="L1" s="125"/>
      <c r="M1" s="125"/>
      <c r="N1" s="125"/>
      <c r="O1" s="125"/>
      <c r="P1" s="125"/>
      <c r="Q1" s="125"/>
      <c r="R1" s="125"/>
      <c r="S1" s="125"/>
      <c r="T1" s="125"/>
      <c r="U1" s="125"/>
    </row>
    <row r="2" spans="1:21" ht="17.25" thickBot="1">
      <c r="A2" s="126" t="s">
        <v>2</v>
      </c>
      <c r="B2" s="126"/>
      <c r="C2" s="126"/>
      <c r="D2" s="126"/>
      <c r="E2" s="126"/>
      <c r="F2" s="9"/>
      <c r="G2" s="10"/>
      <c r="H2" s="10"/>
      <c r="I2" s="11"/>
      <c r="J2" s="10"/>
      <c r="K2" s="10"/>
      <c r="L2" s="10"/>
      <c r="M2" s="10"/>
      <c r="N2" s="10"/>
      <c r="O2" s="12"/>
      <c r="P2" s="12"/>
      <c r="Q2" s="12"/>
      <c r="R2" s="12"/>
      <c r="S2" s="127" t="s">
        <v>128</v>
      </c>
      <c r="T2" s="127"/>
      <c r="U2" s="127"/>
    </row>
    <row r="3" spans="1:21" ht="21.75" customHeight="1">
      <c r="A3" s="128" t="s">
        <v>3</v>
      </c>
      <c r="B3" s="130" t="s">
        <v>4</v>
      </c>
      <c r="C3" s="130"/>
      <c r="D3" s="130"/>
      <c r="E3" s="130"/>
      <c r="F3" s="130"/>
      <c r="G3" s="130" t="s">
        <v>5</v>
      </c>
      <c r="H3" s="130"/>
      <c r="I3" s="130"/>
      <c r="J3" s="130"/>
      <c r="K3" s="130"/>
      <c r="L3" s="130"/>
      <c r="M3" s="130"/>
      <c r="N3" s="130"/>
      <c r="O3" s="130" t="s">
        <v>112</v>
      </c>
      <c r="P3" s="130"/>
      <c r="Q3" s="130"/>
      <c r="R3" s="130"/>
      <c r="S3" s="130"/>
      <c r="T3" s="130"/>
      <c r="U3" s="131" t="s">
        <v>6</v>
      </c>
    </row>
    <row r="4" spans="1:21" ht="34.5" customHeight="1">
      <c r="A4" s="129"/>
      <c r="B4" s="124"/>
      <c r="C4" s="124"/>
      <c r="D4" s="124"/>
      <c r="E4" s="124"/>
      <c r="F4" s="124"/>
      <c r="G4" s="124" t="s">
        <v>7</v>
      </c>
      <c r="H4" s="124"/>
      <c r="I4" s="124" t="s">
        <v>8</v>
      </c>
      <c r="J4" s="132"/>
      <c r="K4" s="129" t="s">
        <v>9</v>
      </c>
      <c r="L4" s="124"/>
      <c r="M4" s="124" t="s">
        <v>10</v>
      </c>
      <c r="N4" s="124"/>
      <c r="O4" s="124" t="s">
        <v>11</v>
      </c>
      <c r="P4" s="124"/>
      <c r="Q4" s="124" t="s">
        <v>12</v>
      </c>
      <c r="R4" s="124"/>
      <c r="S4" s="124" t="s">
        <v>13</v>
      </c>
      <c r="T4" s="124"/>
      <c r="U4" s="132"/>
    </row>
    <row r="5" spans="1:21">
      <c r="A5" s="129"/>
      <c r="B5" s="134" t="s">
        <v>14</v>
      </c>
      <c r="C5" s="13"/>
      <c r="D5" s="124" t="s">
        <v>15</v>
      </c>
      <c r="E5" s="136"/>
      <c r="F5" s="136"/>
      <c r="G5" s="137" t="s">
        <v>14</v>
      </c>
      <c r="H5" s="124" t="s">
        <v>16</v>
      </c>
      <c r="I5" s="137" t="s">
        <v>14</v>
      </c>
      <c r="J5" s="132" t="s">
        <v>16</v>
      </c>
      <c r="K5" s="138" t="s">
        <v>14</v>
      </c>
      <c r="L5" s="124" t="s">
        <v>16</v>
      </c>
      <c r="M5" s="137" t="s">
        <v>14</v>
      </c>
      <c r="N5" s="124" t="s">
        <v>16</v>
      </c>
      <c r="O5" s="137" t="s">
        <v>14</v>
      </c>
      <c r="P5" s="124" t="s">
        <v>16</v>
      </c>
      <c r="Q5" s="137" t="s">
        <v>14</v>
      </c>
      <c r="R5" s="124" t="s">
        <v>16</v>
      </c>
      <c r="S5" s="137" t="s">
        <v>14</v>
      </c>
      <c r="T5" s="124" t="s">
        <v>16</v>
      </c>
      <c r="U5" s="132"/>
    </row>
    <row r="6" spans="1:21" ht="30" customHeight="1">
      <c r="A6" s="129"/>
      <c r="B6" s="135"/>
      <c r="C6" s="52" t="s">
        <v>17</v>
      </c>
      <c r="D6" s="13" t="s">
        <v>18</v>
      </c>
      <c r="E6" s="14" t="s">
        <v>19</v>
      </c>
      <c r="F6" s="14" t="s">
        <v>20</v>
      </c>
      <c r="G6" s="135"/>
      <c r="H6" s="136"/>
      <c r="I6" s="135"/>
      <c r="J6" s="133"/>
      <c r="K6" s="139"/>
      <c r="L6" s="136"/>
      <c r="M6" s="135"/>
      <c r="N6" s="136"/>
      <c r="O6" s="135"/>
      <c r="P6" s="136"/>
      <c r="Q6" s="135"/>
      <c r="R6" s="136"/>
      <c r="S6" s="135"/>
      <c r="T6" s="136"/>
      <c r="U6" s="132"/>
    </row>
    <row r="7" spans="1:21" ht="24.95" customHeight="1">
      <c r="A7" s="30">
        <v>2011</v>
      </c>
      <c r="B7" s="99">
        <v>16924</v>
      </c>
      <c r="C7" s="100">
        <v>6496</v>
      </c>
      <c r="D7" s="100">
        <v>73790</v>
      </c>
      <c r="E7" s="100">
        <v>40958</v>
      </c>
      <c r="F7" s="100">
        <v>32832</v>
      </c>
      <c r="G7" s="100">
        <v>14457</v>
      </c>
      <c r="H7" s="100">
        <v>36622</v>
      </c>
      <c r="I7" s="100">
        <v>1527</v>
      </c>
      <c r="J7" s="100">
        <v>25883</v>
      </c>
      <c r="K7" s="100">
        <v>284</v>
      </c>
      <c r="L7" s="100">
        <v>8444</v>
      </c>
      <c r="M7" s="100">
        <v>656</v>
      </c>
      <c r="N7" s="100">
        <v>2841</v>
      </c>
      <c r="O7" s="100">
        <v>16188</v>
      </c>
      <c r="P7" s="100">
        <v>56587</v>
      </c>
      <c r="Q7" s="100">
        <v>591</v>
      </c>
      <c r="R7" s="100">
        <v>14497</v>
      </c>
      <c r="S7" s="100">
        <v>145</v>
      </c>
      <c r="T7" s="101">
        <v>2706</v>
      </c>
      <c r="U7" s="30">
        <v>2011</v>
      </c>
    </row>
    <row r="8" spans="1:21" ht="24.95" customHeight="1">
      <c r="A8" s="16">
        <v>2012</v>
      </c>
      <c r="B8" s="39">
        <v>17878</v>
      </c>
      <c r="C8" s="31">
        <v>6887</v>
      </c>
      <c r="D8" s="31">
        <v>80374</v>
      </c>
      <c r="E8" s="31">
        <v>43229</v>
      </c>
      <c r="F8" s="31">
        <v>37145</v>
      </c>
      <c r="G8" s="31">
        <v>15011</v>
      </c>
      <c r="H8" s="31">
        <v>39265</v>
      </c>
      <c r="I8" s="31">
        <v>1881</v>
      </c>
      <c r="J8" s="31">
        <v>29464</v>
      </c>
      <c r="K8" s="31">
        <v>280</v>
      </c>
      <c r="L8" s="31">
        <v>8814</v>
      </c>
      <c r="M8" s="31">
        <v>706</v>
      </c>
      <c r="N8" s="31">
        <v>2831</v>
      </c>
      <c r="O8" s="31">
        <v>17066</v>
      </c>
      <c r="P8" s="31">
        <v>62450</v>
      </c>
      <c r="Q8" s="31">
        <v>696</v>
      </c>
      <c r="R8" s="31">
        <v>15676</v>
      </c>
      <c r="S8" s="31">
        <v>116</v>
      </c>
      <c r="T8" s="36">
        <v>2248</v>
      </c>
      <c r="U8" s="16">
        <v>2012</v>
      </c>
    </row>
    <row r="9" spans="1:21" s="7" customFormat="1" ht="24.95" customHeight="1">
      <c r="A9" s="18">
        <v>2013</v>
      </c>
      <c r="B9" s="39">
        <v>18058</v>
      </c>
      <c r="C9" s="31">
        <v>6910</v>
      </c>
      <c r="D9" s="31">
        <v>82396</v>
      </c>
      <c r="E9" s="31">
        <v>44317</v>
      </c>
      <c r="F9" s="31">
        <v>38079</v>
      </c>
      <c r="G9" s="31">
        <v>15062</v>
      </c>
      <c r="H9" s="31">
        <v>39593</v>
      </c>
      <c r="I9" s="31">
        <v>1943</v>
      </c>
      <c r="J9" s="31">
        <v>29873</v>
      </c>
      <c r="K9" s="31">
        <v>320</v>
      </c>
      <c r="L9" s="31">
        <v>10112</v>
      </c>
      <c r="M9" s="31">
        <v>733</v>
      </c>
      <c r="N9" s="31">
        <v>2818</v>
      </c>
      <c r="O9" s="31">
        <v>17207</v>
      </c>
      <c r="P9" s="31">
        <v>62889</v>
      </c>
      <c r="Q9" s="31">
        <v>703</v>
      </c>
      <c r="R9" s="31">
        <v>16131</v>
      </c>
      <c r="S9" s="31">
        <v>148</v>
      </c>
      <c r="T9" s="36">
        <v>3376</v>
      </c>
      <c r="U9" s="18">
        <v>2013</v>
      </c>
    </row>
    <row r="10" spans="1:21" s="7" customFormat="1" ht="24.95" customHeight="1">
      <c r="A10" s="18">
        <v>2014</v>
      </c>
      <c r="B10" s="39">
        <v>18422</v>
      </c>
      <c r="C10" s="31">
        <v>7120</v>
      </c>
      <c r="D10" s="31">
        <v>85844</v>
      </c>
      <c r="E10" s="31">
        <v>45650</v>
      </c>
      <c r="F10" s="31">
        <v>40194</v>
      </c>
      <c r="G10" s="31">
        <v>15104</v>
      </c>
      <c r="H10" s="31">
        <v>39838</v>
      </c>
      <c r="I10" s="31">
        <v>2223</v>
      </c>
      <c r="J10" s="31">
        <v>32348</v>
      </c>
      <c r="K10" s="31">
        <v>339</v>
      </c>
      <c r="L10" s="31">
        <v>10103</v>
      </c>
      <c r="M10" s="31">
        <v>756</v>
      </c>
      <c r="N10" s="31">
        <v>3555</v>
      </c>
      <c r="O10" s="31">
        <v>17404</v>
      </c>
      <c r="P10" s="31">
        <v>65284</v>
      </c>
      <c r="Q10" s="31">
        <v>855</v>
      </c>
      <c r="R10" s="31">
        <v>17509</v>
      </c>
      <c r="S10" s="31">
        <v>163</v>
      </c>
      <c r="T10" s="36">
        <v>3051</v>
      </c>
      <c r="U10" s="18">
        <v>2014</v>
      </c>
    </row>
    <row r="11" spans="1:21" s="8" customFormat="1" ht="24.95" customHeight="1">
      <c r="A11" s="92" t="s">
        <v>146</v>
      </c>
      <c r="B11" s="71">
        <v>18301</v>
      </c>
      <c r="C11" s="72">
        <v>7027</v>
      </c>
      <c r="D11" s="72">
        <v>85501</v>
      </c>
      <c r="E11" s="72">
        <v>45847</v>
      </c>
      <c r="F11" s="72">
        <v>39654</v>
      </c>
      <c r="G11" s="72">
        <v>15085</v>
      </c>
      <c r="H11" s="72">
        <v>40035</v>
      </c>
      <c r="I11" s="72">
        <v>2160</v>
      </c>
      <c r="J11" s="72">
        <v>31857</v>
      </c>
      <c r="K11" s="72">
        <v>332</v>
      </c>
      <c r="L11" s="72">
        <v>9811</v>
      </c>
      <c r="M11" s="72">
        <v>724</v>
      </c>
      <c r="N11" s="72">
        <v>3798</v>
      </c>
      <c r="O11" s="72">
        <v>17396</v>
      </c>
      <c r="P11" s="72">
        <v>66114</v>
      </c>
      <c r="Q11" s="72">
        <v>763</v>
      </c>
      <c r="R11" s="72">
        <v>16173</v>
      </c>
      <c r="S11" s="72">
        <v>142</v>
      </c>
      <c r="T11" s="73">
        <v>3214</v>
      </c>
      <c r="U11" s="74" t="s">
        <v>147</v>
      </c>
    </row>
    <row r="12" spans="1:21" s="8" customFormat="1" ht="24.95" customHeight="1">
      <c r="A12" s="107" t="s">
        <v>145</v>
      </c>
      <c r="B12" s="65">
        <v>18679</v>
      </c>
      <c r="C12" s="66">
        <f>SUM(C13:C31)</f>
        <v>7283</v>
      </c>
      <c r="D12" s="66">
        <v>89703</v>
      </c>
      <c r="E12" s="66">
        <v>48660</v>
      </c>
      <c r="F12" s="66">
        <v>41043</v>
      </c>
      <c r="G12" s="66">
        <v>15378</v>
      </c>
      <c r="H12" s="66">
        <v>41161</v>
      </c>
      <c r="I12" s="66">
        <v>2238</v>
      </c>
      <c r="J12" s="66">
        <v>34288</v>
      </c>
      <c r="K12" s="66">
        <v>358</v>
      </c>
      <c r="L12" s="66">
        <v>10461</v>
      </c>
      <c r="M12" s="66">
        <v>705</v>
      </c>
      <c r="N12" s="66">
        <v>3793</v>
      </c>
      <c r="O12" s="66">
        <v>17722</v>
      </c>
      <c r="P12" s="66">
        <v>69118</v>
      </c>
      <c r="Q12" s="66">
        <v>811</v>
      </c>
      <c r="R12" s="66">
        <v>17300</v>
      </c>
      <c r="S12" s="66">
        <v>146</v>
      </c>
      <c r="T12" s="67">
        <v>3285</v>
      </c>
      <c r="U12" s="79" t="s">
        <v>145</v>
      </c>
    </row>
    <row r="13" spans="1:21" ht="23.25" customHeight="1">
      <c r="A13" s="93" t="s">
        <v>113</v>
      </c>
      <c r="B13" s="59">
        <v>1</v>
      </c>
      <c r="C13" s="72">
        <v>1</v>
      </c>
      <c r="D13" s="60">
        <v>2</v>
      </c>
      <c r="E13" s="60">
        <v>1</v>
      </c>
      <c r="F13" s="60">
        <v>1</v>
      </c>
      <c r="G13" s="60" t="s">
        <v>144</v>
      </c>
      <c r="H13" s="60" t="s">
        <v>144</v>
      </c>
      <c r="I13" s="60">
        <v>1</v>
      </c>
      <c r="J13" s="60">
        <v>2</v>
      </c>
      <c r="K13" s="60" t="s">
        <v>144</v>
      </c>
      <c r="L13" s="60" t="s">
        <v>144</v>
      </c>
      <c r="M13" s="60" t="s">
        <v>144</v>
      </c>
      <c r="N13" s="60" t="s">
        <v>144</v>
      </c>
      <c r="O13" s="60">
        <v>1</v>
      </c>
      <c r="P13" s="60">
        <v>2</v>
      </c>
      <c r="Q13" s="60" t="s">
        <v>144</v>
      </c>
      <c r="R13" s="60" t="s">
        <v>144</v>
      </c>
      <c r="S13" s="60" t="s">
        <v>144</v>
      </c>
      <c r="T13" s="61" t="s">
        <v>144</v>
      </c>
      <c r="U13" s="33" t="s">
        <v>21</v>
      </c>
    </row>
    <row r="14" spans="1:21" ht="23.25" customHeight="1">
      <c r="A14" s="94" t="s">
        <v>22</v>
      </c>
      <c r="B14" s="59" t="s">
        <v>144</v>
      </c>
      <c r="C14" s="72" t="s">
        <v>244</v>
      </c>
      <c r="D14" s="60" t="s">
        <v>144</v>
      </c>
      <c r="E14" s="60" t="s">
        <v>144</v>
      </c>
      <c r="F14" s="60" t="s">
        <v>144</v>
      </c>
      <c r="G14" s="60" t="s">
        <v>144</v>
      </c>
      <c r="H14" s="60" t="s">
        <v>144</v>
      </c>
      <c r="I14" s="60" t="s">
        <v>144</v>
      </c>
      <c r="J14" s="60" t="s">
        <v>144</v>
      </c>
      <c r="K14" s="60" t="s">
        <v>144</v>
      </c>
      <c r="L14" s="60" t="s">
        <v>144</v>
      </c>
      <c r="M14" s="60" t="s">
        <v>144</v>
      </c>
      <c r="N14" s="60" t="s">
        <v>144</v>
      </c>
      <c r="O14" s="60" t="s">
        <v>144</v>
      </c>
      <c r="P14" s="60" t="s">
        <v>144</v>
      </c>
      <c r="Q14" s="60" t="s">
        <v>144</v>
      </c>
      <c r="R14" s="60" t="s">
        <v>144</v>
      </c>
      <c r="S14" s="60" t="s">
        <v>144</v>
      </c>
      <c r="T14" s="61" t="s">
        <v>144</v>
      </c>
      <c r="U14" s="34" t="s">
        <v>23</v>
      </c>
    </row>
    <row r="15" spans="1:21" ht="23.25" customHeight="1">
      <c r="A15" s="94" t="s">
        <v>24</v>
      </c>
      <c r="B15" s="59" t="s">
        <v>153</v>
      </c>
      <c r="C15" s="72">
        <v>311</v>
      </c>
      <c r="D15" s="60" t="s">
        <v>158</v>
      </c>
      <c r="E15" s="60" t="s">
        <v>172</v>
      </c>
      <c r="F15" s="60" t="s">
        <v>173</v>
      </c>
      <c r="G15" s="60" t="s">
        <v>174</v>
      </c>
      <c r="H15" s="60" t="s">
        <v>154</v>
      </c>
      <c r="I15" s="60">
        <v>425</v>
      </c>
      <c r="J15" s="60" t="s">
        <v>175</v>
      </c>
      <c r="K15" s="60">
        <v>7</v>
      </c>
      <c r="L15" s="60">
        <v>43</v>
      </c>
      <c r="M15" s="60">
        <v>1</v>
      </c>
      <c r="N15" s="60">
        <v>16</v>
      </c>
      <c r="O15" s="60" t="s">
        <v>176</v>
      </c>
      <c r="P15" s="60" t="s">
        <v>177</v>
      </c>
      <c r="Q15" s="60">
        <v>38</v>
      </c>
      <c r="R15" s="60" t="s">
        <v>178</v>
      </c>
      <c r="S15" s="60">
        <v>27</v>
      </c>
      <c r="T15" s="61">
        <v>574</v>
      </c>
      <c r="U15" s="34" t="s">
        <v>25</v>
      </c>
    </row>
    <row r="16" spans="1:21" ht="23.25" customHeight="1">
      <c r="A16" s="94" t="s">
        <v>114</v>
      </c>
      <c r="B16" s="59">
        <v>4</v>
      </c>
      <c r="C16" s="72" t="s">
        <v>244</v>
      </c>
      <c r="D16" s="60">
        <v>135</v>
      </c>
      <c r="E16" s="60">
        <v>120</v>
      </c>
      <c r="F16" s="60">
        <v>15</v>
      </c>
      <c r="G16" s="60" t="s">
        <v>144</v>
      </c>
      <c r="H16" s="60" t="s">
        <v>144</v>
      </c>
      <c r="I16" s="60">
        <v>1</v>
      </c>
      <c r="J16" s="60">
        <v>37</v>
      </c>
      <c r="K16" s="60">
        <v>3</v>
      </c>
      <c r="L16" s="60">
        <v>98</v>
      </c>
      <c r="M16" s="60" t="s">
        <v>144</v>
      </c>
      <c r="N16" s="60" t="s">
        <v>144</v>
      </c>
      <c r="O16" s="60">
        <v>1</v>
      </c>
      <c r="P16" s="60">
        <v>49</v>
      </c>
      <c r="Q16" s="60">
        <v>3</v>
      </c>
      <c r="R16" s="60">
        <v>86</v>
      </c>
      <c r="S16" s="60" t="s">
        <v>144</v>
      </c>
      <c r="T16" s="61" t="s">
        <v>144</v>
      </c>
      <c r="U16" s="33" t="s">
        <v>26</v>
      </c>
    </row>
    <row r="17" spans="1:21" ht="23.25" customHeight="1">
      <c r="A17" s="95" t="s">
        <v>115</v>
      </c>
      <c r="B17" s="59">
        <v>28</v>
      </c>
      <c r="C17" s="72">
        <v>1</v>
      </c>
      <c r="D17" s="60">
        <v>348</v>
      </c>
      <c r="E17" s="60">
        <v>307</v>
      </c>
      <c r="F17" s="60">
        <v>41</v>
      </c>
      <c r="G17" s="60">
        <v>6</v>
      </c>
      <c r="H17" s="60">
        <v>20</v>
      </c>
      <c r="I17" s="60">
        <v>17</v>
      </c>
      <c r="J17" s="60">
        <v>314</v>
      </c>
      <c r="K17" s="60">
        <v>5</v>
      </c>
      <c r="L17" s="60">
        <v>14</v>
      </c>
      <c r="M17" s="60" t="s">
        <v>144</v>
      </c>
      <c r="N17" s="60" t="s">
        <v>144</v>
      </c>
      <c r="O17" s="60">
        <v>24</v>
      </c>
      <c r="P17" s="60">
        <v>210</v>
      </c>
      <c r="Q17" s="60">
        <v>3</v>
      </c>
      <c r="R17" s="60">
        <v>70</v>
      </c>
      <c r="S17" s="60">
        <v>1</v>
      </c>
      <c r="T17" s="61">
        <v>68</v>
      </c>
      <c r="U17" s="33" t="s">
        <v>116</v>
      </c>
    </row>
    <row r="18" spans="1:21" ht="23.25" customHeight="1">
      <c r="A18" s="94" t="s">
        <v>27</v>
      </c>
      <c r="B18" s="59">
        <v>639</v>
      </c>
      <c r="C18" s="72">
        <v>91</v>
      </c>
      <c r="D18" s="60" t="s">
        <v>159</v>
      </c>
      <c r="E18" s="60" t="s">
        <v>179</v>
      </c>
      <c r="F18" s="60">
        <v>777</v>
      </c>
      <c r="G18" s="60">
        <v>372</v>
      </c>
      <c r="H18" s="60" t="s">
        <v>180</v>
      </c>
      <c r="I18" s="60">
        <v>267</v>
      </c>
      <c r="J18" s="60" t="s">
        <v>181</v>
      </c>
      <c r="K18" s="60" t="s">
        <v>144</v>
      </c>
      <c r="L18" s="60" t="s">
        <v>144</v>
      </c>
      <c r="M18" s="60" t="s">
        <v>144</v>
      </c>
      <c r="N18" s="60" t="s">
        <v>144</v>
      </c>
      <c r="O18" s="60">
        <v>611</v>
      </c>
      <c r="P18" s="60" t="s">
        <v>182</v>
      </c>
      <c r="Q18" s="60">
        <v>15</v>
      </c>
      <c r="R18" s="60">
        <v>257</v>
      </c>
      <c r="S18" s="60">
        <v>13</v>
      </c>
      <c r="T18" s="61">
        <v>335</v>
      </c>
      <c r="U18" s="34" t="s">
        <v>28</v>
      </c>
    </row>
    <row r="19" spans="1:21" ht="23.25" customHeight="1">
      <c r="A19" s="94" t="s">
        <v>117</v>
      </c>
      <c r="B19" s="59" t="s">
        <v>154</v>
      </c>
      <c r="C19" s="72">
        <v>2062</v>
      </c>
      <c r="D19" s="60" t="s">
        <v>160</v>
      </c>
      <c r="E19" s="60" t="s">
        <v>183</v>
      </c>
      <c r="F19" s="60" t="s">
        <v>184</v>
      </c>
      <c r="G19" s="60" t="s">
        <v>185</v>
      </c>
      <c r="H19" s="60" t="s">
        <v>186</v>
      </c>
      <c r="I19" s="60">
        <v>864</v>
      </c>
      <c r="J19" s="60" t="s">
        <v>187</v>
      </c>
      <c r="K19" s="60">
        <v>15</v>
      </c>
      <c r="L19" s="60">
        <v>62</v>
      </c>
      <c r="M19" s="60">
        <v>3</v>
      </c>
      <c r="N19" s="60">
        <v>6</v>
      </c>
      <c r="O19" s="60" t="s">
        <v>188</v>
      </c>
      <c r="P19" s="60" t="s">
        <v>189</v>
      </c>
      <c r="Q19" s="60">
        <v>340</v>
      </c>
      <c r="R19" s="60" t="s">
        <v>190</v>
      </c>
      <c r="S19" s="60">
        <v>39</v>
      </c>
      <c r="T19" s="61">
        <v>441</v>
      </c>
      <c r="U19" s="33" t="s">
        <v>29</v>
      </c>
    </row>
    <row r="20" spans="1:21" ht="23.25" customHeight="1">
      <c r="A20" s="94" t="s">
        <v>30</v>
      </c>
      <c r="B20" s="59" t="s">
        <v>155</v>
      </c>
      <c r="C20" s="72">
        <v>149</v>
      </c>
      <c r="D20" s="60" t="s">
        <v>161</v>
      </c>
      <c r="E20" s="60" t="s">
        <v>191</v>
      </c>
      <c r="F20" s="60">
        <v>507</v>
      </c>
      <c r="G20" s="60" t="s">
        <v>192</v>
      </c>
      <c r="H20" s="60" t="s">
        <v>193</v>
      </c>
      <c r="I20" s="60">
        <v>71</v>
      </c>
      <c r="J20" s="60" t="s">
        <v>194</v>
      </c>
      <c r="K20" s="60">
        <v>9</v>
      </c>
      <c r="L20" s="60">
        <v>302</v>
      </c>
      <c r="M20" s="60">
        <v>6</v>
      </c>
      <c r="N20" s="60">
        <v>13</v>
      </c>
      <c r="O20" s="60" t="s">
        <v>152</v>
      </c>
      <c r="P20" s="60" t="s">
        <v>195</v>
      </c>
      <c r="Q20" s="60">
        <v>35</v>
      </c>
      <c r="R20" s="60" t="s">
        <v>196</v>
      </c>
      <c r="S20" s="60">
        <v>5</v>
      </c>
      <c r="T20" s="61">
        <v>532</v>
      </c>
      <c r="U20" s="34" t="s">
        <v>31</v>
      </c>
    </row>
    <row r="21" spans="1:21" ht="23.25" customHeight="1">
      <c r="A21" s="94" t="s">
        <v>118</v>
      </c>
      <c r="B21" s="59" t="s">
        <v>150</v>
      </c>
      <c r="C21" s="72">
        <v>1805</v>
      </c>
      <c r="D21" s="60" t="s">
        <v>162</v>
      </c>
      <c r="E21" s="60" t="s">
        <v>197</v>
      </c>
      <c r="F21" s="60" t="s">
        <v>198</v>
      </c>
      <c r="G21" s="60" t="s">
        <v>199</v>
      </c>
      <c r="H21" s="60" t="s">
        <v>200</v>
      </c>
      <c r="I21" s="60">
        <v>97</v>
      </c>
      <c r="J21" s="60" t="s">
        <v>201</v>
      </c>
      <c r="K21" s="60">
        <v>4</v>
      </c>
      <c r="L21" s="60">
        <v>20</v>
      </c>
      <c r="M21" s="60">
        <v>5</v>
      </c>
      <c r="N21" s="60">
        <v>18</v>
      </c>
      <c r="O21" s="60" t="s">
        <v>202</v>
      </c>
      <c r="P21" s="60" t="s">
        <v>203</v>
      </c>
      <c r="Q21" s="60">
        <v>76</v>
      </c>
      <c r="R21" s="60" t="s">
        <v>204</v>
      </c>
      <c r="S21" s="60">
        <v>7</v>
      </c>
      <c r="T21" s="61">
        <v>49</v>
      </c>
      <c r="U21" s="33" t="s">
        <v>32</v>
      </c>
    </row>
    <row r="22" spans="1:21" ht="23.25" customHeight="1">
      <c r="A22" s="96" t="s">
        <v>119</v>
      </c>
      <c r="B22" s="59">
        <v>107</v>
      </c>
      <c r="C22" s="72">
        <v>16</v>
      </c>
      <c r="D22" s="60">
        <v>822</v>
      </c>
      <c r="E22" s="60">
        <v>551</v>
      </c>
      <c r="F22" s="60">
        <v>271</v>
      </c>
      <c r="G22" s="60">
        <v>39</v>
      </c>
      <c r="H22" s="60">
        <v>133</v>
      </c>
      <c r="I22" s="60">
        <v>61</v>
      </c>
      <c r="J22" s="60">
        <v>512</v>
      </c>
      <c r="K22" s="60">
        <v>7</v>
      </c>
      <c r="L22" s="60">
        <v>177</v>
      </c>
      <c r="M22" s="60" t="s">
        <v>144</v>
      </c>
      <c r="N22" s="60" t="s">
        <v>144</v>
      </c>
      <c r="O22" s="60">
        <v>94</v>
      </c>
      <c r="P22" s="60">
        <v>614</v>
      </c>
      <c r="Q22" s="60">
        <v>9</v>
      </c>
      <c r="R22" s="60">
        <v>128</v>
      </c>
      <c r="S22" s="60">
        <v>4</v>
      </c>
      <c r="T22" s="61">
        <v>80</v>
      </c>
      <c r="U22" s="34" t="s">
        <v>33</v>
      </c>
    </row>
    <row r="23" spans="1:21" ht="23.25" customHeight="1">
      <c r="A23" s="94" t="s">
        <v>120</v>
      </c>
      <c r="B23" s="59">
        <v>140</v>
      </c>
      <c r="C23" s="72">
        <v>19</v>
      </c>
      <c r="D23" s="60" t="s">
        <v>163</v>
      </c>
      <c r="E23" s="60">
        <v>693</v>
      </c>
      <c r="F23" s="60" t="s">
        <v>205</v>
      </c>
      <c r="G23" s="60">
        <v>18</v>
      </c>
      <c r="H23" s="60">
        <v>31</v>
      </c>
      <c r="I23" s="60">
        <v>79</v>
      </c>
      <c r="J23" s="60" t="s">
        <v>206</v>
      </c>
      <c r="K23" s="60">
        <v>43</v>
      </c>
      <c r="L23" s="60">
        <v>460</v>
      </c>
      <c r="M23" s="60" t="s">
        <v>144</v>
      </c>
      <c r="N23" s="60" t="s">
        <v>144</v>
      </c>
      <c r="O23" s="60">
        <v>22</v>
      </c>
      <c r="P23" s="60">
        <v>64</v>
      </c>
      <c r="Q23" s="60">
        <v>109</v>
      </c>
      <c r="R23" s="60" t="s">
        <v>207</v>
      </c>
      <c r="S23" s="60">
        <v>9</v>
      </c>
      <c r="T23" s="61">
        <v>144</v>
      </c>
      <c r="U23" s="33" t="s">
        <v>34</v>
      </c>
    </row>
    <row r="24" spans="1:21" ht="23.25" customHeight="1">
      <c r="A24" s="94" t="s">
        <v>35</v>
      </c>
      <c r="B24" s="59">
        <v>896</v>
      </c>
      <c r="C24" s="72">
        <v>336</v>
      </c>
      <c r="D24" s="60" t="s">
        <v>164</v>
      </c>
      <c r="E24" s="60" t="s">
        <v>208</v>
      </c>
      <c r="F24" s="60" t="s">
        <v>209</v>
      </c>
      <c r="G24" s="60">
        <v>679</v>
      </c>
      <c r="H24" s="60" t="s">
        <v>151</v>
      </c>
      <c r="I24" s="60">
        <v>79</v>
      </c>
      <c r="J24" s="60">
        <v>572</v>
      </c>
      <c r="K24" s="60">
        <v>10</v>
      </c>
      <c r="L24" s="60">
        <v>134</v>
      </c>
      <c r="M24" s="60">
        <v>128</v>
      </c>
      <c r="N24" s="60">
        <v>953</v>
      </c>
      <c r="O24" s="60">
        <v>859</v>
      </c>
      <c r="P24" s="60" t="s">
        <v>210</v>
      </c>
      <c r="Q24" s="60">
        <v>33</v>
      </c>
      <c r="R24" s="60">
        <v>269</v>
      </c>
      <c r="S24" s="60">
        <v>4</v>
      </c>
      <c r="T24" s="61">
        <v>116</v>
      </c>
      <c r="U24" s="34" t="s">
        <v>36</v>
      </c>
    </row>
    <row r="25" spans="1:21" ht="23.25" customHeight="1">
      <c r="A25" s="94" t="s">
        <v>121</v>
      </c>
      <c r="B25" s="59">
        <v>260</v>
      </c>
      <c r="C25" s="72">
        <v>35</v>
      </c>
      <c r="D25" s="60" t="s">
        <v>165</v>
      </c>
      <c r="E25" s="60" t="s">
        <v>211</v>
      </c>
      <c r="F25" s="60">
        <v>660</v>
      </c>
      <c r="G25" s="60">
        <v>156</v>
      </c>
      <c r="H25" s="60">
        <v>481</v>
      </c>
      <c r="I25" s="60">
        <v>91</v>
      </c>
      <c r="J25" s="60" t="s">
        <v>212</v>
      </c>
      <c r="K25" s="60">
        <v>11</v>
      </c>
      <c r="L25" s="60">
        <v>79</v>
      </c>
      <c r="M25" s="60">
        <v>2</v>
      </c>
      <c r="N25" s="60">
        <v>3</v>
      </c>
      <c r="O25" s="60">
        <v>224</v>
      </c>
      <c r="P25" s="60" t="s">
        <v>213</v>
      </c>
      <c r="Q25" s="60">
        <v>21</v>
      </c>
      <c r="R25" s="60">
        <v>216</v>
      </c>
      <c r="S25" s="60">
        <v>15</v>
      </c>
      <c r="T25" s="61">
        <v>502</v>
      </c>
      <c r="U25" s="33" t="s">
        <v>37</v>
      </c>
    </row>
    <row r="26" spans="1:21" ht="23.25" customHeight="1">
      <c r="A26" s="94" t="s">
        <v>122</v>
      </c>
      <c r="B26" s="59">
        <v>145</v>
      </c>
      <c r="C26" s="72">
        <v>36</v>
      </c>
      <c r="D26" s="60" t="s">
        <v>166</v>
      </c>
      <c r="E26" s="60" t="s">
        <v>214</v>
      </c>
      <c r="F26" s="60" t="s">
        <v>149</v>
      </c>
      <c r="G26" s="60">
        <v>75</v>
      </c>
      <c r="H26" s="60">
        <v>329</v>
      </c>
      <c r="I26" s="60">
        <v>63</v>
      </c>
      <c r="J26" s="60" t="s">
        <v>215</v>
      </c>
      <c r="K26" s="60">
        <v>5</v>
      </c>
      <c r="L26" s="60">
        <v>131</v>
      </c>
      <c r="M26" s="60">
        <v>2</v>
      </c>
      <c r="N26" s="60">
        <v>6</v>
      </c>
      <c r="O26" s="60">
        <v>121</v>
      </c>
      <c r="P26" s="60" t="s">
        <v>216</v>
      </c>
      <c r="Q26" s="60">
        <v>17</v>
      </c>
      <c r="R26" s="60">
        <v>954</v>
      </c>
      <c r="S26" s="60">
        <v>7</v>
      </c>
      <c r="T26" s="61">
        <v>200</v>
      </c>
      <c r="U26" s="33" t="s">
        <v>38</v>
      </c>
    </row>
    <row r="27" spans="1:21" ht="23.25" customHeight="1">
      <c r="A27" s="94" t="s">
        <v>123</v>
      </c>
      <c r="B27" s="59">
        <v>45</v>
      </c>
      <c r="C27" s="72">
        <v>9</v>
      </c>
      <c r="D27" s="60" t="s">
        <v>167</v>
      </c>
      <c r="E27" s="60" t="s">
        <v>217</v>
      </c>
      <c r="F27" s="60">
        <v>773</v>
      </c>
      <c r="G27" s="60" t="s">
        <v>144</v>
      </c>
      <c r="H27" s="60" t="s">
        <v>144</v>
      </c>
      <c r="I27" s="60" t="s">
        <v>144</v>
      </c>
      <c r="J27" s="60" t="s">
        <v>144</v>
      </c>
      <c r="K27" s="60">
        <v>45</v>
      </c>
      <c r="L27" s="60" t="s">
        <v>167</v>
      </c>
      <c r="M27" s="60" t="s">
        <v>144</v>
      </c>
      <c r="N27" s="60" t="s">
        <v>144</v>
      </c>
      <c r="O27" s="60">
        <v>44</v>
      </c>
      <c r="P27" s="60" t="s">
        <v>218</v>
      </c>
      <c r="Q27" s="60">
        <v>1</v>
      </c>
      <c r="R27" s="60">
        <v>5</v>
      </c>
      <c r="S27" s="60" t="s">
        <v>144</v>
      </c>
      <c r="T27" s="61" t="s">
        <v>144</v>
      </c>
      <c r="U27" s="33" t="s">
        <v>39</v>
      </c>
    </row>
    <row r="28" spans="1:21" ht="23.25" customHeight="1">
      <c r="A28" s="94" t="s">
        <v>40</v>
      </c>
      <c r="B28" s="59" t="s">
        <v>156</v>
      </c>
      <c r="C28" s="72">
        <v>714</v>
      </c>
      <c r="D28" s="60" t="s">
        <v>168</v>
      </c>
      <c r="E28" s="60" t="s">
        <v>219</v>
      </c>
      <c r="F28" s="60" t="s">
        <v>220</v>
      </c>
      <c r="G28" s="60">
        <v>988</v>
      </c>
      <c r="H28" s="60" t="s">
        <v>221</v>
      </c>
      <c r="I28" s="60">
        <v>67</v>
      </c>
      <c r="J28" s="60">
        <v>903</v>
      </c>
      <c r="K28" s="60">
        <v>91</v>
      </c>
      <c r="L28" s="60" t="s">
        <v>222</v>
      </c>
      <c r="M28" s="60">
        <v>25</v>
      </c>
      <c r="N28" s="60">
        <v>206</v>
      </c>
      <c r="O28" s="60" t="s">
        <v>223</v>
      </c>
      <c r="P28" s="60" t="s">
        <v>224</v>
      </c>
      <c r="Q28" s="60">
        <v>40</v>
      </c>
      <c r="R28" s="60">
        <v>598</v>
      </c>
      <c r="S28" s="60">
        <v>4</v>
      </c>
      <c r="T28" s="61">
        <v>72</v>
      </c>
      <c r="U28" s="34" t="s">
        <v>41</v>
      </c>
    </row>
    <row r="29" spans="1:21" ht="23.25" customHeight="1">
      <c r="A29" s="97" t="s">
        <v>124</v>
      </c>
      <c r="B29" s="59">
        <v>859</v>
      </c>
      <c r="C29" s="72">
        <v>441</v>
      </c>
      <c r="D29" s="60" t="s">
        <v>169</v>
      </c>
      <c r="E29" s="60" t="s">
        <v>225</v>
      </c>
      <c r="F29" s="60" t="s">
        <v>226</v>
      </c>
      <c r="G29" s="60">
        <v>751</v>
      </c>
      <c r="H29" s="60" t="s">
        <v>227</v>
      </c>
      <c r="I29" s="60">
        <v>1</v>
      </c>
      <c r="J29" s="60">
        <v>56</v>
      </c>
      <c r="K29" s="60">
        <v>43</v>
      </c>
      <c r="L29" s="60" t="s">
        <v>228</v>
      </c>
      <c r="M29" s="60">
        <v>64</v>
      </c>
      <c r="N29" s="60" t="s">
        <v>229</v>
      </c>
      <c r="O29" s="60">
        <v>832</v>
      </c>
      <c r="P29" s="60" t="s">
        <v>230</v>
      </c>
      <c r="Q29" s="60">
        <v>24</v>
      </c>
      <c r="R29" s="60">
        <v>235</v>
      </c>
      <c r="S29" s="60">
        <v>3</v>
      </c>
      <c r="T29" s="61">
        <v>65</v>
      </c>
      <c r="U29" s="33" t="s">
        <v>42</v>
      </c>
    </row>
    <row r="30" spans="1:21" ht="23.25" customHeight="1">
      <c r="A30" s="97" t="s">
        <v>125</v>
      </c>
      <c r="B30" s="59">
        <v>494</v>
      </c>
      <c r="C30" s="72">
        <v>219</v>
      </c>
      <c r="D30" s="60" t="s">
        <v>170</v>
      </c>
      <c r="E30" s="60" t="s">
        <v>231</v>
      </c>
      <c r="F30" s="60" t="s">
        <v>232</v>
      </c>
      <c r="G30" s="60">
        <v>458</v>
      </c>
      <c r="H30" s="60" t="s">
        <v>233</v>
      </c>
      <c r="I30" s="60">
        <v>13</v>
      </c>
      <c r="J30" s="60">
        <v>155</v>
      </c>
      <c r="K30" s="60">
        <v>16</v>
      </c>
      <c r="L30" s="60" t="s">
        <v>234</v>
      </c>
      <c r="M30" s="60">
        <v>7</v>
      </c>
      <c r="N30" s="60">
        <v>23</v>
      </c>
      <c r="O30" s="60">
        <v>482</v>
      </c>
      <c r="P30" s="60" t="s">
        <v>176</v>
      </c>
      <c r="Q30" s="60">
        <v>10</v>
      </c>
      <c r="R30" s="60">
        <v>640</v>
      </c>
      <c r="S30" s="60">
        <v>2</v>
      </c>
      <c r="T30" s="61">
        <v>18</v>
      </c>
      <c r="U30" s="33" t="s">
        <v>43</v>
      </c>
    </row>
    <row r="31" spans="1:21" ht="23.25" customHeight="1" thickBot="1">
      <c r="A31" s="98" t="s">
        <v>126</v>
      </c>
      <c r="B31" s="62" t="s">
        <v>157</v>
      </c>
      <c r="C31" s="91">
        <v>1038</v>
      </c>
      <c r="D31" s="63" t="s">
        <v>171</v>
      </c>
      <c r="E31" s="63" t="s">
        <v>235</v>
      </c>
      <c r="F31" s="63" t="s">
        <v>236</v>
      </c>
      <c r="G31" s="63" t="s">
        <v>237</v>
      </c>
      <c r="H31" s="63" t="s">
        <v>238</v>
      </c>
      <c r="I31" s="63">
        <v>41</v>
      </c>
      <c r="J31" s="63">
        <v>460</v>
      </c>
      <c r="K31" s="63">
        <v>44</v>
      </c>
      <c r="L31" s="63">
        <v>144</v>
      </c>
      <c r="M31" s="63">
        <v>462</v>
      </c>
      <c r="N31" s="63" t="s">
        <v>239</v>
      </c>
      <c r="O31" s="63" t="s">
        <v>240</v>
      </c>
      <c r="P31" s="63" t="s">
        <v>241</v>
      </c>
      <c r="Q31" s="63">
        <v>37</v>
      </c>
      <c r="R31" s="63">
        <v>183</v>
      </c>
      <c r="S31" s="63">
        <v>6</v>
      </c>
      <c r="T31" s="64">
        <v>89</v>
      </c>
      <c r="U31" s="35" t="s">
        <v>44</v>
      </c>
    </row>
    <row r="32" spans="1:21">
      <c r="A32" s="19" t="s">
        <v>45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1"/>
    </row>
    <row r="33" spans="1:21">
      <c r="A33" s="19" t="s">
        <v>141</v>
      </c>
      <c r="B33" s="21"/>
    </row>
    <row r="34" spans="1:21">
      <c r="A34" s="19" t="s">
        <v>46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1"/>
    </row>
  </sheetData>
  <autoFilter ref="A6:U34"/>
  <mergeCells count="32">
    <mergeCell ref="Q5:Q6"/>
    <mergeCell ref="R5:R6"/>
    <mergeCell ref="S5:S6"/>
    <mergeCell ref="T5:T6"/>
    <mergeCell ref="K5:K6"/>
    <mergeCell ref="L5:L6"/>
    <mergeCell ref="M5:M6"/>
    <mergeCell ref="N5:N6"/>
    <mergeCell ref="O5:O6"/>
    <mergeCell ref="P5:P6"/>
    <mergeCell ref="O4:P4"/>
    <mergeCell ref="B5:B6"/>
    <mergeCell ref="D5:F5"/>
    <mergeCell ref="G5:G6"/>
    <mergeCell ref="H5:H6"/>
    <mergeCell ref="I5:I6"/>
    <mergeCell ref="Q4:R4"/>
    <mergeCell ref="S4:T4"/>
    <mergeCell ref="A1:J1"/>
    <mergeCell ref="K1:U1"/>
    <mergeCell ref="A2:E2"/>
    <mergeCell ref="S2:U2"/>
    <mergeCell ref="A3:A6"/>
    <mergeCell ref="B3:F4"/>
    <mergeCell ref="G3:N3"/>
    <mergeCell ref="O3:T3"/>
    <mergeCell ref="U3:U6"/>
    <mergeCell ref="G4:H4"/>
    <mergeCell ref="J5:J6"/>
    <mergeCell ref="I4:J4"/>
    <mergeCell ref="K4:L4"/>
    <mergeCell ref="M4:N4"/>
  </mergeCells>
  <phoneticPr fontId="7" type="noConversion"/>
  <pageMargins left="0.7" right="0.7" top="0.75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Y31"/>
  <sheetViews>
    <sheetView workbookViewId="0">
      <selection activeCell="J19" sqref="J19"/>
    </sheetView>
  </sheetViews>
  <sheetFormatPr defaultRowHeight="16.5"/>
  <cols>
    <col min="3" max="3" width="9" customWidth="1"/>
    <col min="7" max="8" width="9" style="90"/>
    <col min="25" max="25" width="11.25" customWidth="1"/>
  </cols>
  <sheetData>
    <row r="1" spans="1:25" ht="20.25">
      <c r="A1" s="125" t="s">
        <v>47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 t="s">
        <v>48</v>
      </c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</row>
    <row r="2" spans="1:25" ht="17.25" thickBot="1">
      <c r="A2" s="140" t="s">
        <v>2</v>
      </c>
      <c r="B2" s="140"/>
      <c r="C2" s="140"/>
      <c r="D2" s="140"/>
      <c r="E2" s="140"/>
      <c r="F2" s="140"/>
      <c r="G2" s="85"/>
      <c r="H2" s="86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127" t="s">
        <v>129</v>
      </c>
      <c r="W2" s="127"/>
      <c r="X2" s="127"/>
      <c r="Y2" s="127"/>
    </row>
    <row r="3" spans="1:25" ht="29.25" customHeight="1">
      <c r="A3" s="141" t="s">
        <v>49</v>
      </c>
      <c r="B3" s="144" t="s">
        <v>50</v>
      </c>
      <c r="C3" s="145"/>
      <c r="D3" s="145"/>
      <c r="E3" s="145"/>
      <c r="F3" s="141"/>
      <c r="G3" s="146" t="s">
        <v>51</v>
      </c>
      <c r="H3" s="147"/>
      <c r="I3" s="131" t="s">
        <v>52</v>
      </c>
      <c r="J3" s="148"/>
      <c r="K3" s="131" t="s">
        <v>53</v>
      </c>
      <c r="L3" s="148"/>
      <c r="M3" s="149" t="s">
        <v>54</v>
      </c>
      <c r="N3" s="150"/>
      <c r="O3" s="131" t="s">
        <v>55</v>
      </c>
      <c r="P3" s="148"/>
      <c r="Q3" s="131" t="s">
        <v>56</v>
      </c>
      <c r="R3" s="148"/>
      <c r="S3" s="131" t="s">
        <v>57</v>
      </c>
      <c r="T3" s="148"/>
      <c r="U3" s="131" t="s">
        <v>58</v>
      </c>
      <c r="V3" s="148"/>
      <c r="W3" s="131" t="s">
        <v>59</v>
      </c>
      <c r="X3" s="148"/>
      <c r="Y3" s="144" t="s">
        <v>60</v>
      </c>
    </row>
    <row r="4" spans="1:25" ht="24" customHeight="1">
      <c r="A4" s="142"/>
      <c r="B4" s="134" t="s">
        <v>14</v>
      </c>
      <c r="C4" s="55"/>
      <c r="D4" s="154" t="s">
        <v>15</v>
      </c>
      <c r="E4" s="155"/>
      <c r="F4" s="156"/>
      <c r="G4" s="157" t="s">
        <v>14</v>
      </c>
      <c r="H4" s="159" t="s">
        <v>16</v>
      </c>
      <c r="I4" s="137" t="s">
        <v>14</v>
      </c>
      <c r="J4" s="124" t="s">
        <v>16</v>
      </c>
      <c r="K4" s="137" t="s">
        <v>14</v>
      </c>
      <c r="L4" s="124" t="s">
        <v>16</v>
      </c>
      <c r="M4" s="138" t="s">
        <v>14</v>
      </c>
      <c r="N4" s="124" t="s">
        <v>16</v>
      </c>
      <c r="O4" s="137" t="s">
        <v>14</v>
      </c>
      <c r="P4" s="124" t="s">
        <v>16</v>
      </c>
      <c r="Q4" s="137" t="s">
        <v>14</v>
      </c>
      <c r="R4" s="124" t="s">
        <v>16</v>
      </c>
      <c r="S4" s="137" t="s">
        <v>14</v>
      </c>
      <c r="T4" s="124" t="s">
        <v>16</v>
      </c>
      <c r="U4" s="137" t="s">
        <v>14</v>
      </c>
      <c r="V4" s="124" t="s">
        <v>16</v>
      </c>
      <c r="W4" s="137" t="s">
        <v>14</v>
      </c>
      <c r="X4" s="124" t="s">
        <v>16</v>
      </c>
      <c r="Y4" s="151"/>
    </row>
    <row r="5" spans="1:25" ht="24">
      <c r="A5" s="143"/>
      <c r="B5" s="153"/>
      <c r="C5" s="51" t="s">
        <v>17</v>
      </c>
      <c r="D5" s="51" t="s">
        <v>18</v>
      </c>
      <c r="E5" s="51" t="s">
        <v>19</v>
      </c>
      <c r="F5" s="51" t="s">
        <v>20</v>
      </c>
      <c r="G5" s="158"/>
      <c r="H5" s="160"/>
      <c r="I5" s="135"/>
      <c r="J5" s="136"/>
      <c r="K5" s="135"/>
      <c r="L5" s="136"/>
      <c r="M5" s="139"/>
      <c r="N5" s="136"/>
      <c r="O5" s="135"/>
      <c r="P5" s="136"/>
      <c r="Q5" s="135"/>
      <c r="R5" s="136"/>
      <c r="S5" s="135"/>
      <c r="T5" s="136"/>
      <c r="U5" s="135"/>
      <c r="V5" s="136"/>
      <c r="W5" s="135"/>
      <c r="X5" s="136"/>
      <c r="Y5" s="152"/>
    </row>
    <row r="6" spans="1:25" ht="24.95" customHeight="1">
      <c r="A6" s="15">
        <v>2011</v>
      </c>
      <c r="B6" s="99">
        <v>16924</v>
      </c>
      <c r="C6" s="100">
        <v>6496</v>
      </c>
      <c r="D6" s="100">
        <v>73790</v>
      </c>
      <c r="E6" s="100">
        <v>40958</v>
      </c>
      <c r="F6" s="100">
        <v>32832</v>
      </c>
      <c r="G6" s="102">
        <v>14157</v>
      </c>
      <c r="H6" s="102">
        <v>25828</v>
      </c>
      <c r="I6" s="100">
        <v>1669</v>
      </c>
      <c r="J6" s="100">
        <v>10769</v>
      </c>
      <c r="K6" s="100">
        <v>684</v>
      </c>
      <c r="L6" s="100">
        <v>8847</v>
      </c>
      <c r="M6" s="100">
        <v>289</v>
      </c>
      <c r="N6" s="100">
        <v>8564</v>
      </c>
      <c r="O6" s="100">
        <v>82</v>
      </c>
      <c r="P6" s="100">
        <v>5666</v>
      </c>
      <c r="Q6" s="100">
        <v>36</v>
      </c>
      <c r="R6" s="100">
        <v>5316</v>
      </c>
      <c r="S6" s="100">
        <v>2</v>
      </c>
      <c r="T6" s="100">
        <v>812</v>
      </c>
      <c r="U6" s="100">
        <v>4</v>
      </c>
      <c r="V6" s="100">
        <v>2401</v>
      </c>
      <c r="W6" s="100">
        <v>1</v>
      </c>
      <c r="X6" s="101">
        <v>5587</v>
      </c>
      <c r="Y6" s="30">
        <v>2011</v>
      </c>
    </row>
    <row r="7" spans="1:25" ht="24.95" customHeight="1">
      <c r="A7" s="23">
        <v>2012</v>
      </c>
      <c r="B7" s="39">
        <v>17878</v>
      </c>
      <c r="C7" s="31">
        <v>6887</v>
      </c>
      <c r="D7" s="31">
        <v>80374</v>
      </c>
      <c r="E7" s="31">
        <v>43229</v>
      </c>
      <c r="F7" s="31">
        <v>37145</v>
      </c>
      <c r="G7" s="76">
        <v>14550</v>
      </c>
      <c r="H7" s="76">
        <v>26375</v>
      </c>
      <c r="I7" s="31">
        <v>2137</v>
      </c>
      <c r="J7" s="31">
        <v>13528</v>
      </c>
      <c r="K7" s="31">
        <v>741</v>
      </c>
      <c r="L7" s="31">
        <v>9703</v>
      </c>
      <c r="M7" s="31">
        <v>298</v>
      </c>
      <c r="N7" s="31">
        <v>8897</v>
      </c>
      <c r="O7" s="31">
        <v>103</v>
      </c>
      <c r="P7" s="31">
        <v>7069</v>
      </c>
      <c r="Q7" s="31">
        <v>43</v>
      </c>
      <c r="R7" s="31">
        <v>6423</v>
      </c>
      <c r="S7" s="31">
        <v>2</v>
      </c>
      <c r="T7" s="31">
        <v>781</v>
      </c>
      <c r="U7" s="31">
        <v>3</v>
      </c>
      <c r="V7" s="31">
        <v>2034</v>
      </c>
      <c r="W7" s="31">
        <v>1</v>
      </c>
      <c r="X7" s="36">
        <v>5564</v>
      </c>
      <c r="Y7" s="16">
        <v>2012</v>
      </c>
    </row>
    <row r="8" spans="1:25" s="7" customFormat="1" ht="24.95" customHeight="1">
      <c r="A8" s="17">
        <v>2013</v>
      </c>
      <c r="B8" s="39">
        <v>18058</v>
      </c>
      <c r="C8" s="31">
        <v>6910</v>
      </c>
      <c r="D8" s="31">
        <v>82396</v>
      </c>
      <c r="E8" s="31">
        <v>44317</v>
      </c>
      <c r="F8" s="31">
        <v>38079</v>
      </c>
      <c r="G8" s="76">
        <v>14655</v>
      </c>
      <c r="H8" s="76">
        <v>26799</v>
      </c>
      <c r="I8" s="31">
        <v>2169</v>
      </c>
      <c r="J8" s="31">
        <v>13736</v>
      </c>
      <c r="K8" s="31">
        <v>777</v>
      </c>
      <c r="L8" s="31">
        <v>10041</v>
      </c>
      <c r="M8" s="31">
        <v>308</v>
      </c>
      <c r="N8" s="31">
        <v>9032</v>
      </c>
      <c r="O8" s="31">
        <v>95</v>
      </c>
      <c r="P8" s="31">
        <v>6550</v>
      </c>
      <c r="Q8" s="31">
        <v>45</v>
      </c>
      <c r="R8" s="31">
        <v>6613</v>
      </c>
      <c r="S8" s="31">
        <v>5</v>
      </c>
      <c r="T8" s="31">
        <v>1794</v>
      </c>
      <c r="U8" s="31">
        <v>3</v>
      </c>
      <c r="V8" s="31">
        <v>2199</v>
      </c>
      <c r="W8" s="31">
        <v>1</v>
      </c>
      <c r="X8" s="36">
        <v>5632</v>
      </c>
      <c r="Y8" s="18">
        <v>2013</v>
      </c>
    </row>
    <row r="9" spans="1:25" s="7" customFormat="1" ht="24.95" customHeight="1">
      <c r="A9" s="17">
        <v>2014</v>
      </c>
      <c r="B9" s="39">
        <v>18422</v>
      </c>
      <c r="C9" s="31">
        <v>7120</v>
      </c>
      <c r="D9" s="31">
        <v>85844</v>
      </c>
      <c r="E9" s="31">
        <v>45650</v>
      </c>
      <c r="F9" s="31">
        <v>40194</v>
      </c>
      <c r="G9" s="76">
        <v>14831</v>
      </c>
      <c r="H9" s="76">
        <v>27212</v>
      </c>
      <c r="I9" s="31">
        <v>2332</v>
      </c>
      <c r="J9" s="31">
        <v>14858</v>
      </c>
      <c r="K9" s="31">
        <v>769</v>
      </c>
      <c r="L9" s="31">
        <v>9946</v>
      </c>
      <c r="M9" s="31">
        <v>330</v>
      </c>
      <c r="N9" s="31">
        <v>9582</v>
      </c>
      <c r="O9" s="31">
        <v>107</v>
      </c>
      <c r="P9" s="31">
        <v>7322</v>
      </c>
      <c r="Q9" s="31">
        <v>44</v>
      </c>
      <c r="R9" s="31">
        <v>6463</v>
      </c>
      <c r="S9" s="31">
        <v>3</v>
      </c>
      <c r="T9" s="31">
        <v>1153</v>
      </c>
      <c r="U9" s="31">
        <v>5</v>
      </c>
      <c r="V9" s="31">
        <v>3317</v>
      </c>
      <c r="W9" s="31">
        <v>1</v>
      </c>
      <c r="X9" s="36">
        <v>5991</v>
      </c>
      <c r="Y9" s="18">
        <v>2014</v>
      </c>
    </row>
    <row r="10" spans="1:25" ht="24.95" customHeight="1">
      <c r="A10" s="70" t="s">
        <v>147</v>
      </c>
      <c r="B10" s="75">
        <v>18301</v>
      </c>
      <c r="C10" s="69">
        <v>7027</v>
      </c>
      <c r="D10" s="76">
        <v>85501</v>
      </c>
      <c r="E10" s="76">
        <v>45847</v>
      </c>
      <c r="F10" s="76">
        <v>39654</v>
      </c>
      <c r="G10" s="76">
        <v>14645</v>
      </c>
      <c r="H10" s="76">
        <v>26304</v>
      </c>
      <c r="I10" s="76">
        <v>2329</v>
      </c>
      <c r="J10" s="76">
        <v>14887</v>
      </c>
      <c r="K10" s="76">
        <v>812</v>
      </c>
      <c r="L10" s="76">
        <v>10584</v>
      </c>
      <c r="M10" s="76">
        <v>348</v>
      </c>
      <c r="N10" s="76">
        <v>10184</v>
      </c>
      <c r="O10" s="76">
        <v>120</v>
      </c>
      <c r="P10" s="76">
        <v>8332</v>
      </c>
      <c r="Q10" s="76">
        <v>39</v>
      </c>
      <c r="R10" s="76">
        <v>5421</v>
      </c>
      <c r="S10" s="76">
        <v>4</v>
      </c>
      <c r="T10" s="76">
        <v>1624</v>
      </c>
      <c r="U10" s="76">
        <v>3</v>
      </c>
      <c r="V10" s="76">
        <v>2342</v>
      </c>
      <c r="W10" s="76">
        <v>1</v>
      </c>
      <c r="X10" s="77">
        <v>5823</v>
      </c>
      <c r="Y10" s="74" t="s">
        <v>147</v>
      </c>
    </row>
    <row r="11" spans="1:25" ht="24.95" customHeight="1">
      <c r="A11" s="104" t="s">
        <v>145</v>
      </c>
      <c r="B11" s="83">
        <f>SUM(B12:B29)</f>
        <v>18679</v>
      </c>
      <c r="C11" s="84">
        <f t="shared" ref="C11:G11" si="0">SUM(C12:C29)</f>
        <v>7283</v>
      </c>
      <c r="D11" s="84">
        <f t="shared" si="0"/>
        <v>89703</v>
      </c>
      <c r="E11" s="84">
        <f t="shared" si="0"/>
        <v>48660</v>
      </c>
      <c r="F11" s="84">
        <f t="shared" si="0"/>
        <v>41043</v>
      </c>
      <c r="G11" s="84">
        <f t="shared" si="0"/>
        <v>14804</v>
      </c>
      <c r="H11" s="84">
        <f t="shared" ref="H11" si="1">SUM(H12:H29)</f>
        <v>26913</v>
      </c>
      <c r="I11" s="84">
        <f t="shared" ref="I11" si="2">SUM(I12:I29)</f>
        <v>2481</v>
      </c>
      <c r="J11" s="84">
        <f t="shared" ref="J11" si="3">SUM(J12:J29)</f>
        <v>15756</v>
      </c>
      <c r="K11" s="84">
        <f t="shared" ref="K11" si="4">SUM(K12:K29)</f>
        <v>866</v>
      </c>
      <c r="L11" s="84">
        <f t="shared" ref="L11" si="5">SUM(L12:L29)</f>
        <v>11290</v>
      </c>
      <c r="M11" s="84">
        <f t="shared" ref="M11" si="6">SUM(M12:M29)</f>
        <v>363</v>
      </c>
      <c r="N11" s="84">
        <f t="shared" ref="N11" si="7">SUM(N12:N29)</f>
        <v>10786</v>
      </c>
      <c r="O11" s="84">
        <f t="shared" ref="O11" si="8">SUM(O12:O29)</f>
        <v>110</v>
      </c>
      <c r="P11" s="84">
        <f t="shared" ref="P11" si="9">SUM(P12:P29)</f>
        <v>7814</v>
      </c>
      <c r="Q11" s="84">
        <f t="shared" ref="Q11" si="10">SUM(Q12:Q29)</f>
        <v>47</v>
      </c>
      <c r="R11" s="84">
        <f t="shared" ref="R11" si="11">SUM(R12:R29)</f>
        <v>7081</v>
      </c>
      <c r="S11" s="84">
        <f t="shared" ref="S11" si="12">SUM(S12:S29)</f>
        <v>4</v>
      </c>
      <c r="T11" s="84">
        <f t="shared" ref="T11" si="13">SUM(T12:T29)</f>
        <v>1698</v>
      </c>
      <c r="U11" s="84">
        <f t="shared" ref="U11" si="14">SUM(U12:U29)</f>
        <v>2</v>
      </c>
      <c r="V11" s="84">
        <f t="shared" ref="V11" si="15">SUM(V12:V29)</f>
        <v>1453</v>
      </c>
      <c r="W11" s="84">
        <f t="shared" ref="W11" si="16">SUM(W12:W29)</f>
        <v>2</v>
      </c>
      <c r="X11" s="105">
        <f t="shared" ref="X11" si="17">SUM(X12:X29)</f>
        <v>6912</v>
      </c>
      <c r="Y11" s="106" t="s">
        <v>145</v>
      </c>
    </row>
    <row r="12" spans="1:25" ht="24.95" customHeight="1">
      <c r="A12" s="24" t="s">
        <v>61</v>
      </c>
      <c r="B12" s="39">
        <v>471</v>
      </c>
      <c r="C12" s="69">
        <v>178</v>
      </c>
      <c r="D12" s="31">
        <f>E12+F12</f>
        <v>880</v>
      </c>
      <c r="E12" s="31">
        <v>446</v>
      </c>
      <c r="F12" s="31">
        <v>434</v>
      </c>
      <c r="G12" s="76">
        <v>434</v>
      </c>
      <c r="H12" s="76">
        <v>595</v>
      </c>
      <c r="I12" s="31">
        <v>28</v>
      </c>
      <c r="J12" s="31">
        <v>169</v>
      </c>
      <c r="K12" s="31">
        <v>8</v>
      </c>
      <c r="L12" s="31">
        <v>95</v>
      </c>
      <c r="M12" s="31">
        <v>1</v>
      </c>
      <c r="N12" s="31">
        <v>21</v>
      </c>
      <c r="O12" s="31" t="s">
        <v>144</v>
      </c>
      <c r="P12" s="31" t="s">
        <v>144</v>
      </c>
      <c r="Q12" s="31" t="s">
        <v>144</v>
      </c>
      <c r="R12" s="31">
        <v>0</v>
      </c>
      <c r="S12" s="31" t="s">
        <v>144</v>
      </c>
      <c r="T12" s="31" t="s">
        <v>144</v>
      </c>
      <c r="U12" s="31" t="s">
        <v>144</v>
      </c>
      <c r="V12" s="31" t="s">
        <v>144</v>
      </c>
      <c r="W12" s="31" t="s">
        <v>144</v>
      </c>
      <c r="X12" s="36" t="s">
        <v>144</v>
      </c>
      <c r="Y12" s="32" t="s">
        <v>62</v>
      </c>
    </row>
    <row r="13" spans="1:25" ht="24.95" customHeight="1">
      <c r="A13" s="24" t="s">
        <v>63</v>
      </c>
      <c r="B13" s="39">
        <v>636</v>
      </c>
      <c r="C13" s="69">
        <v>287</v>
      </c>
      <c r="D13" s="31">
        <f t="shared" ref="D13:D29" si="18">E13+F13</f>
        <v>1488</v>
      </c>
      <c r="E13" s="31">
        <v>656</v>
      </c>
      <c r="F13" s="31">
        <v>832</v>
      </c>
      <c r="G13" s="76">
        <v>586</v>
      </c>
      <c r="H13" s="76">
        <v>981</v>
      </c>
      <c r="I13" s="31">
        <v>32</v>
      </c>
      <c r="J13" s="31">
        <v>195</v>
      </c>
      <c r="K13" s="31">
        <v>15</v>
      </c>
      <c r="L13" s="31">
        <v>186</v>
      </c>
      <c r="M13" s="31">
        <v>2</v>
      </c>
      <c r="N13" s="31">
        <v>42</v>
      </c>
      <c r="O13" s="31">
        <v>1</v>
      </c>
      <c r="P13" s="31">
        <v>84</v>
      </c>
      <c r="Q13" s="31" t="s">
        <v>144</v>
      </c>
      <c r="R13" s="31">
        <v>0</v>
      </c>
      <c r="S13" s="31" t="s">
        <v>144</v>
      </c>
      <c r="T13" s="31" t="s">
        <v>144</v>
      </c>
      <c r="U13" s="31" t="s">
        <v>144</v>
      </c>
      <c r="V13" s="31" t="s">
        <v>144</v>
      </c>
      <c r="W13" s="31" t="s">
        <v>144</v>
      </c>
      <c r="X13" s="36" t="s">
        <v>144</v>
      </c>
      <c r="Y13" s="32" t="s">
        <v>64</v>
      </c>
    </row>
    <row r="14" spans="1:25" ht="24.95" customHeight="1">
      <c r="A14" s="24" t="s">
        <v>65</v>
      </c>
      <c r="B14" s="39">
        <v>1291</v>
      </c>
      <c r="C14" s="69">
        <v>636</v>
      </c>
      <c r="D14" s="31">
        <f t="shared" si="18"/>
        <v>4440</v>
      </c>
      <c r="E14" s="31">
        <v>1684</v>
      </c>
      <c r="F14" s="31">
        <v>2756</v>
      </c>
      <c r="G14" s="76">
        <v>1145</v>
      </c>
      <c r="H14" s="76">
        <v>2062</v>
      </c>
      <c r="I14" s="31">
        <v>78</v>
      </c>
      <c r="J14" s="31">
        <v>483</v>
      </c>
      <c r="K14" s="31">
        <v>40</v>
      </c>
      <c r="L14" s="31">
        <v>517</v>
      </c>
      <c r="M14" s="31">
        <v>20</v>
      </c>
      <c r="N14" s="31">
        <v>674</v>
      </c>
      <c r="O14" s="31">
        <v>5</v>
      </c>
      <c r="P14" s="31">
        <v>345</v>
      </c>
      <c r="Q14" s="31">
        <v>3</v>
      </c>
      <c r="R14" s="31">
        <v>359</v>
      </c>
      <c r="S14" s="31" t="s">
        <v>144</v>
      </c>
      <c r="T14" s="31" t="s">
        <v>144</v>
      </c>
      <c r="U14" s="31" t="s">
        <v>144</v>
      </c>
      <c r="V14" s="31" t="s">
        <v>144</v>
      </c>
      <c r="W14" s="31" t="s">
        <v>144</v>
      </c>
      <c r="X14" s="36" t="s">
        <v>144</v>
      </c>
      <c r="Y14" s="32" t="s">
        <v>66</v>
      </c>
    </row>
    <row r="15" spans="1:25" ht="24.95" customHeight="1">
      <c r="A15" s="24" t="s">
        <v>67</v>
      </c>
      <c r="B15" s="39">
        <v>990</v>
      </c>
      <c r="C15" s="69">
        <v>459</v>
      </c>
      <c r="D15" s="31">
        <f t="shared" si="18"/>
        <v>2969</v>
      </c>
      <c r="E15" s="31">
        <v>1158</v>
      </c>
      <c r="F15" s="31">
        <v>1811</v>
      </c>
      <c r="G15" s="76">
        <v>829</v>
      </c>
      <c r="H15" s="76">
        <v>1448</v>
      </c>
      <c r="I15" s="31">
        <v>110</v>
      </c>
      <c r="J15" s="31">
        <v>684</v>
      </c>
      <c r="K15" s="31">
        <v>43</v>
      </c>
      <c r="L15" s="31">
        <v>542</v>
      </c>
      <c r="M15" s="31">
        <v>6</v>
      </c>
      <c r="N15" s="31">
        <v>170</v>
      </c>
      <c r="O15" s="31">
        <v>2</v>
      </c>
      <c r="P15" s="31">
        <v>125</v>
      </c>
      <c r="Q15" s="31" t="s">
        <v>144</v>
      </c>
      <c r="R15" s="31">
        <v>0</v>
      </c>
      <c r="S15" s="31" t="s">
        <v>144</v>
      </c>
      <c r="T15" s="31" t="s">
        <v>144</v>
      </c>
      <c r="U15" s="31" t="s">
        <v>144</v>
      </c>
      <c r="V15" s="31" t="s">
        <v>144</v>
      </c>
      <c r="W15" s="31" t="s">
        <v>144</v>
      </c>
      <c r="X15" s="36" t="s">
        <v>144</v>
      </c>
      <c r="Y15" s="32" t="s">
        <v>68</v>
      </c>
    </row>
    <row r="16" spans="1:25" ht="24.95" customHeight="1">
      <c r="A16" s="24" t="s">
        <v>69</v>
      </c>
      <c r="B16" s="39">
        <v>581</v>
      </c>
      <c r="C16" s="69">
        <v>268</v>
      </c>
      <c r="D16" s="31">
        <f t="shared" si="18"/>
        <v>2024</v>
      </c>
      <c r="E16" s="31">
        <v>915</v>
      </c>
      <c r="F16" s="31">
        <v>1109</v>
      </c>
      <c r="G16" s="76">
        <v>513</v>
      </c>
      <c r="H16" s="76">
        <v>754</v>
      </c>
      <c r="I16" s="31">
        <v>40</v>
      </c>
      <c r="J16" s="31">
        <v>252</v>
      </c>
      <c r="K16" s="31">
        <v>15</v>
      </c>
      <c r="L16" s="31">
        <v>190</v>
      </c>
      <c r="M16" s="31">
        <v>8</v>
      </c>
      <c r="N16" s="31">
        <v>250</v>
      </c>
      <c r="O16" s="31">
        <v>4</v>
      </c>
      <c r="P16" s="31">
        <v>284</v>
      </c>
      <c r="Q16" s="31">
        <v>1</v>
      </c>
      <c r="R16" s="31">
        <v>294</v>
      </c>
      <c r="S16" s="31" t="s">
        <v>144</v>
      </c>
      <c r="T16" s="31" t="s">
        <v>144</v>
      </c>
      <c r="U16" s="31" t="s">
        <v>144</v>
      </c>
      <c r="V16" s="31" t="s">
        <v>144</v>
      </c>
      <c r="W16" s="31" t="s">
        <v>144</v>
      </c>
      <c r="X16" s="36" t="s">
        <v>144</v>
      </c>
      <c r="Y16" s="32" t="s">
        <v>70</v>
      </c>
    </row>
    <row r="17" spans="1:25" ht="24.95" customHeight="1">
      <c r="A17" s="24" t="s">
        <v>71</v>
      </c>
      <c r="B17" s="39">
        <v>1261</v>
      </c>
      <c r="C17" s="69">
        <v>392</v>
      </c>
      <c r="D17" s="31">
        <f t="shared" si="18"/>
        <v>5105</v>
      </c>
      <c r="E17" s="31">
        <v>3182</v>
      </c>
      <c r="F17" s="31">
        <v>1923</v>
      </c>
      <c r="G17" s="76">
        <v>1027</v>
      </c>
      <c r="H17" s="76">
        <v>1913</v>
      </c>
      <c r="I17" s="31">
        <v>173</v>
      </c>
      <c r="J17" s="31">
        <v>1105</v>
      </c>
      <c r="K17" s="31">
        <v>36</v>
      </c>
      <c r="L17" s="31">
        <v>466</v>
      </c>
      <c r="M17" s="31">
        <v>15</v>
      </c>
      <c r="N17" s="31">
        <v>411</v>
      </c>
      <c r="O17" s="31">
        <v>7</v>
      </c>
      <c r="P17" s="31">
        <v>536</v>
      </c>
      <c r="Q17" s="31">
        <v>2</v>
      </c>
      <c r="R17" s="31">
        <v>238</v>
      </c>
      <c r="S17" s="31">
        <v>1</v>
      </c>
      <c r="T17" s="31">
        <v>436</v>
      </c>
      <c r="U17" s="31" t="s">
        <v>144</v>
      </c>
      <c r="V17" s="31" t="s">
        <v>144</v>
      </c>
      <c r="W17" s="31" t="s">
        <v>144</v>
      </c>
      <c r="X17" s="36" t="s">
        <v>144</v>
      </c>
      <c r="Y17" s="32" t="s">
        <v>72</v>
      </c>
    </row>
    <row r="18" spans="1:25" ht="24.95" customHeight="1">
      <c r="A18" s="24" t="s">
        <v>73</v>
      </c>
      <c r="B18" s="39">
        <v>1063</v>
      </c>
      <c r="C18" s="69">
        <v>406</v>
      </c>
      <c r="D18" s="31">
        <f t="shared" si="18"/>
        <v>3926</v>
      </c>
      <c r="E18" s="31">
        <v>1918</v>
      </c>
      <c r="F18" s="31">
        <v>2008</v>
      </c>
      <c r="G18" s="76">
        <v>916</v>
      </c>
      <c r="H18" s="76">
        <v>1471</v>
      </c>
      <c r="I18" s="31">
        <v>101</v>
      </c>
      <c r="J18" s="31">
        <v>650</v>
      </c>
      <c r="K18" s="31">
        <v>22</v>
      </c>
      <c r="L18" s="31">
        <v>310</v>
      </c>
      <c r="M18" s="31">
        <v>16</v>
      </c>
      <c r="N18" s="31">
        <v>523</v>
      </c>
      <c r="O18" s="31">
        <v>6</v>
      </c>
      <c r="P18" s="31">
        <v>414</v>
      </c>
      <c r="Q18" s="31">
        <v>1</v>
      </c>
      <c r="R18" s="31">
        <v>123</v>
      </c>
      <c r="S18" s="31">
        <v>1</v>
      </c>
      <c r="T18" s="31">
        <v>435</v>
      </c>
      <c r="U18" s="31" t="s">
        <v>144</v>
      </c>
      <c r="V18" s="31" t="s">
        <v>144</v>
      </c>
      <c r="W18" s="31" t="s">
        <v>144</v>
      </c>
      <c r="X18" s="36" t="s">
        <v>144</v>
      </c>
      <c r="Y18" s="32" t="s">
        <v>74</v>
      </c>
    </row>
    <row r="19" spans="1:25" ht="24.95" customHeight="1">
      <c r="A19" s="24" t="s">
        <v>75</v>
      </c>
      <c r="B19" s="39">
        <v>401</v>
      </c>
      <c r="C19" s="69">
        <v>154</v>
      </c>
      <c r="D19" s="31">
        <f t="shared" si="18"/>
        <v>1945</v>
      </c>
      <c r="E19" s="31">
        <v>1064</v>
      </c>
      <c r="F19" s="31">
        <v>881</v>
      </c>
      <c r="G19" s="76">
        <v>303</v>
      </c>
      <c r="H19" s="76">
        <v>477</v>
      </c>
      <c r="I19" s="31">
        <v>58</v>
      </c>
      <c r="J19" s="31">
        <v>368</v>
      </c>
      <c r="K19" s="31">
        <v>26</v>
      </c>
      <c r="L19" s="31">
        <v>353</v>
      </c>
      <c r="M19" s="31">
        <v>9</v>
      </c>
      <c r="N19" s="31">
        <v>270</v>
      </c>
      <c r="O19" s="31">
        <v>3</v>
      </c>
      <c r="P19" s="31">
        <v>214</v>
      </c>
      <c r="Q19" s="31">
        <v>2</v>
      </c>
      <c r="R19" s="31">
        <v>263</v>
      </c>
      <c r="S19" s="31" t="s">
        <v>144</v>
      </c>
      <c r="T19" s="31" t="s">
        <v>144</v>
      </c>
      <c r="U19" s="31" t="s">
        <v>144</v>
      </c>
      <c r="V19" s="31" t="s">
        <v>144</v>
      </c>
      <c r="W19" s="31" t="s">
        <v>144</v>
      </c>
      <c r="X19" s="36" t="s">
        <v>144</v>
      </c>
      <c r="Y19" s="32" t="s">
        <v>76</v>
      </c>
    </row>
    <row r="20" spans="1:25" ht="24.95" customHeight="1">
      <c r="A20" s="24" t="s">
        <v>77</v>
      </c>
      <c r="B20" s="39">
        <v>665</v>
      </c>
      <c r="C20" s="69">
        <v>267</v>
      </c>
      <c r="D20" s="31">
        <f t="shared" si="18"/>
        <v>2325</v>
      </c>
      <c r="E20" s="31">
        <v>1108</v>
      </c>
      <c r="F20" s="31">
        <v>1217</v>
      </c>
      <c r="G20" s="76">
        <v>550</v>
      </c>
      <c r="H20" s="76">
        <v>929</v>
      </c>
      <c r="I20" s="31">
        <v>78</v>
      </c>
      <c r="J20" s="31">
        <v>485</v>
      </c>
      <c r="K20" s="31">
        <v>27</v>
      </c>
      <c r="L20" s="31">
        <v>353</v>
      </c>
      <c r="M20" s="31">
        <v>6</v>
      </c>
      <c r="N20" s="31">
        <v>175</v>
      </c>
      <c r="O20" s="31">
        <v>2</v>
      </c>
      <c r="P20" s="31">
        <v>163</v>
      </c>
      <c r="Q20" s="31">
        <v>2</v>
      </c>
      <c r="R20" s="31">
        <v>220</v>
      </c>
      <c r="S20" s="31" t="s">
        <v>144</v>
      </c>
      <c r="T20" s="31" t="s">
        <v>144</v>
      </c>
      <c r="U20" s="31" t="s">
        <v>144</v>
      </c>
      <c r="V20" s="31" t="s">
        <v>144</v>
      </c>
      <c r="W20" s="31" t="s">
        <v>144</v>
      </c>
      <c r="X20" s="36" t="s">
        <v>144</v>
      </c>
      <c r="Y20" s="32" t="s">
        <v>78</v>
      </c>
    </row>
    <row r="21" spans="1:25" ht="24.95" customHeight="1">
      <c r="A21" s="24" t="s">
        <v>79</v>
      </c>
      <c r="B21" s="39">
        <v>2309</v>
      </c>
      <c r="C21" s="69">
        <v>974</v>
      </c>
      <c r="D21" s="31">
        <f t="shared" si="18"/>
        <v>13056</v>
      </c>
      <c r="E21" s="31">
        <v>5272</v>
      </c>
      <c r="F21" s="31">
        <v>7784</v>
      </c>
      <c r="G21" s="76">
        <v>1748</v>
      </c>
      <c r="H21" s="76">
        <v>3308</v>
      </c>
      <c r="I21" s="31">
        <v>347</v>
      </c>
      <c r="J21" s="31">
        <v>2184</v>
      </c>
      <c r="K21" s="31">
        <v>123</v>
      </c>
      <c r="L21" s="31">
        <v>1633</v>
      </c>
      <c r="M21" s="31">
        <v>67</v>
      </c>
      <c r="N21" s="31">
        <v>2007</v>
      </c>
      <c r="O21" s="31">
        <v>11</v>
      </c>
      <c r="P21" s="31">
        <v>769</v>
      </c>
      <c r="Q21" s="31">
        <v>10</v>
      </c>
      <c r="R21" s="31">
        <v>1272</v>
      </c>
      <c r="S21" s="31">
        <v>1</v>
      </c>
      <c r="T21" s="31">
        <v>430</v>
      </c>
      <c r="U21" s="31">
        <v>2</v>
      </c>
      <c r="V21" s="31">
        <v>1453</v>
      </c>
      <c r="W21" s="31" t="s">
        <v>144</v>
      </c>
      <c r="X21" s="36" t="s">
        <v>144</v>
      </c>
      <c r="Y21" s="32" t="s">
        <v>80</v>
      </c>
    </row>
    <row r="22" spans="1:25" ht="24.95" customHeight="1">
      <c r="A22" s="24" t="s">
        <v>81</v>
      </c>
      <c r="B22" s="39">
        <v>349</v>
      </c>
      <c r="C22" s="69">
        <v>166</v>
      </c>
      <c r="D22" s="31">
        <f t="shared" si="18"/>
        <v>835</v>
      </c>
      <c r="E22" s="31">
        <v>353</v>
      </c>
      <c r="F22" s="31">
        <v>482</v>
      </c>
      <c r="G22" s="76">
        <v>308</v>
      </c>
      <c r="H22" s="76">
        <v>475</v>
      </c>
      <c r="I22" s="31">
        <v>28</v>
      </c>
      <c r="J22" s="31">
        <v>178</v>
      </c>
      <c r="K22" s="31">
        <v>11</v>
      </c>
      <c r="L22" s="31">
        <v>139</v>
      </c>
      <c r="M22" s="31">
        <v>2</v>
      </c>
      <c r="N22" s="31">
        <v>43</v>
      </c>
      <c r="O22" s="31" t="s">
        <v>144</v>
      </c>
      <c r="P22" s="31" t="s">
        <v>144</v>
      </c>
      <c r="Q22" s="31" t="s">
        <v>144</v>
      </c>
      <c r="R22" s="31">
        <v>0</v>
      </c>
      <c r="S22" s="31" t="s">
        <v>144</v>
      </c>
      <c r="T22" s="31" t="s">
        <v>144</v>
      </c>
      <c r="U22" s="31" t="s">
        <v>144</v>
      </c>
      <c r="V22" s="31" t="s">
        <v>144</v>
      </c>
      <c r="W22" s="31" t="s">
        <v>144</v>
      </c>
      <c r="X22" s="36" t="s">
        <v>144</v>
      </c>
      <c r="Y22" s="32" t="s">
        <v>82</v>
      </c>
    </row>
    <row r="23" spans="1:25" ht="24.95" customHeight="1">
      <c r="A23" s="24" t="s">
        <v>83</v>
      </c>
      <c r="B23" s="39">
        <v>1124</v>
      </c>
      <c r="C23" s="69">
        <v>391</v>
      </c>
      <c r="D23" s="31">
        <f t="shared" si="18"/>
        <v>5631</v>
      </c>
      <c r="E23" s="31">
        <v>3353</v>
      </c>
      <c r="F23" s="31">
        <v>2278</v>
      </c>
      <c r="G23" s="76">
        <v>823</v>
      </c>
      <c r="H23" s="76">
        <v>1459</v>
      </c>
      <c r="I23" s="31">
        <v>189</v>
      </c>
      <c r="J23" s="31">
        <v>1227</v>
      </c>
      <c r="K23" s="31">
        <v>72</v>
      </c>
      <c r="L23" s="31">
        <v>941</v>
      </c>
      <c r="M23" s="31">
        <v>30</v>
      </c>
      <c r="N23" s="31">
        <v>847</v>
      </c>
      <c r="O23" s="31">
        <v>7</v>
      </c>
      <c r="P23" s="31">
        <v>538</v>
      </c>
      <c r="Q23" s="31">
        <v>3</v>
      </c>
      <c r="R23" s="31">
        <v>619</v>
      </c>
      <c r="S23" s="31" t="s">
        <v>144</v>
      </c>
      <c r="T23" s="31" t="s">
        <v>144</v>
      </c>
      <c r="U23" s="31" t="s">
        <v>144</v>
      </c>
      <c r="V23" s="31" t="s">
        <v>144</v>
      </c>
      <c r="W23" s="31" t="s">
        <v>144</v>
      </c>
      <c r="X23" s="36" t="s">
        <v>144</v>
      </c>
      <c r="Y23" s="57" t="s">
        <v>84</v>
      </c>
    </row>
    <row r="24" spans="1:25" ht="24.95" customHeight="1">
      <c r="A24" s="24" t="s">
        <v>85</v>
      </c>
      <c r="B24" s="39">
        <v>495</v>
      </c>
      <c r="C24" s="69">
        <v>217</v>
      </c>
      <c r="D24" s="31">
        <f t="shared" si="18"/>
        <v>2191</v>
      </c>
      <c r="E24" s="31">
        <v>1039</v>
      </c>
      <c r="F24" s="31">
        <v>1152</v>
      </c>
      <c r="G24" s="76">
        <v>406</v>
      </c>
      <c r="H24" s="76">
        <v>674</v>
      </c>
      <c r="I24" s="31">
        <v>50</v>
      </c>
      <c r="J24" s="31">
        <v>303</v>
      </c>
      <c r="K24" s="31">
        <v>25</v>
      </c>
      <c r="L24" s="31">
        <v>326</v>
      </c>
      <c r="M24" s="31">
        <v>9</v>
      </c>
      <c r="N24" s="31">
        <v>302</v>
      </c>
      <c r="O24" s="31">
        <v>3</v>
      </c>
      <c r="P24" s="31">
        <v>229</v>
      </c>
      <c r="Q24" s="31">
        <v>2</v>
      </c>
      <c r="R24" s="31">
        <v>357</v>
      </c>
      <c r="S24" s="31" t="s">
        <v>144</v>
      </c>
      <c r="T24" s="31" t="s">
        <v>144</v>
      </c>
      <c r="U24" s="31" t="s">
        <v>144</v>
      </c>
      <c r="V24" s="31" t="s">
        <v>144</v>
      </c>
      <c r="W24" s="31" t="s">
        <v>144</v>
      </c>
      <c r="X24" s="36" t="s">
        <v>144</v>
      </c>
      <c r="Y24" s="57" t="s">
        <v>86</v>
      </c>
    </row>
    <row r="25" spans="1:25" ht="24.95" customHeight="1">
      <c r="A25" s="24" t="s">
        <v>87</v>
      </c>
      <c r="B25" s="39">
        <v>1340</v>
      </c>
      <c r="C25" s="69">
        <v>622</v>
      </c>
      <c r="D25" s="31">
        <f t="shared" si="18"/>
        <v>5475</v>
      </c>
      <c r="E25" s="31">
        <v>2413</v>
      </c>
      <c r="F25" s="31">
        <v>3062</v>
      </c>
      <c r="G25" s="76">
        <v>1077</v>
      </c>
      <c r="H25" s="76">
        <v>2043</v>
      </c>
      <c r="I25" s="31">
        <v>170</v>
      </c>
      <c r="J25" s="31">
        <v>1056</v>
      </c>
      <c r="K25" s="31">
        <v>56</v>
      </c>
      <c r="L25" s="31">
        <v>732</v>
      </c>
      <c r="M25" s="31">
        <v>22</v>
      </c>
      <c r="N25" s="31">
        <v>639</v>
      </c>
      <c r="O25" s="31">
        <v>14</v>
      </c>
      <c r="P25" s="31">
        <v>901</v>
      </c>
      <c r="Q25" s="31">
        <v>1</v>
      </c>
      <c r="R25" s="31">
        <v>104</v>
      </c>
      <c r="S25" s="31" t="s">
        <v>144</v>
      </c>
      <c r="T25" s="31" t="s">
        <v>144</v>
      </c>
      <c r="U25" s="31" t="s">
        <v>144</v>
      </c>
      <c r="V25" s="31" t="s">
        <v>144</v>
      </c>
      <c r="W25" s="31" t="s">
        <v>144</v>
      </c>
      <c r="X25" s="36" t="s">
        <v>144</v>
      </c>
      <c r="Y25" s="57" t="s">
        <v>88</v>
      </c>
    </row>
    <row r="26" spans="1:25" ht="24.95" customHeight="1">
      <c r="A26" s="24" t="s">
        <v>89</v>
      </c>
      <c r="B26" s="39">
        <v>305</v>
      </c>
      <c r="C26" s="69">
        <v>147</v>
      </c>
      <c r="D26" s="31">
        <f t="shared" si="18"/>
        <v>1544</v>
      </c>
      <c r="E26" s="31">
        <v>625</v>
      </c>
      <c r="F26" s="31">
        <v>919</v>
      </c>
      <c r="G26" s="76">
        <v>248</v>
      </c>
      <c r="H26" s="76">
        <v>448</v>
      </c>
      <c r="I26" s="31">
        <v>33</v>
      </c>
      <c r="J26" s="31">
        <v>214</v>
      </c>
      <c r="K26" s="31">
        <v>14</v>
      </c>
      <c r="L26" s="31">
        <v>192</v>
      </c>
      <c r="M26" s="31">
        <v>4</v>
      </c>
      <c r="N26" s="31">
        <v>143</v>
      </c>
      <c r="O26" s="31">
        <v>4</v>
      </c>
      <c r="P26" s="31">
        <v>313</v>
      </c>
      <c r="Q26" s="31">
        <v>2</v>
      </c>
      <c r="R26" s="31">
        <v>234</v>
      </c>
      <c r="S26" s="31" t="s">
        <v>144</v>
      </c>
      <c r="T26" s="31" t="s">
        <v>144</v>
      </c>
      <c r="U26" s="31" t="s">
        <v>144</v>
      </c>
      <c r="V26" s="31" t="s">
        <v>144</v>
      </c>
      <c r="W26" s="31" t="s">
        <v>144</v>
      </c>
      <c r="X26" s="36" t="s">
        <v>144</v>
      </c>
      <c r="Y26" s="57" t="s">
        <v>90</v>
      </c>
    </row>
    <row r="27" spans="1:25" ht="24.95" customHeight="1">
      <c r="A27" s="24" t="s">
        <v>91</v>
      </c>
      <c r="B27" s="39">
        <v>2121</v>
      </c>
      <c r="C27" s="69">
        <v>627</v>
      </c>
      <c r="D27" s="31">
        <f t="shared" si="18"/>
        <v>19805</v>
      </c>
      <c r="E27" s="31">
        <v>13925</v>
      </c>
      <c r="F27" s="31">
        <v>5880</v>
      </c>
      <c r="G27" s="76">
        <v>1368</v>
      </c>
      <c r="H27" s="76">
        <v>2789</v>
      </c>
      <c r="I27" s="31">
        <v>463</v>
      </c>
      <c r="J27" s="31">
        <v>2997</v>
      </c>
      <c r="K27" s="31">
        <v>169</v>
      </c>
      <c r="L27" s="31">
        <v>2174</v>
      </c>
      <c r="M27" s="31">
        <v>83</v>
      </c>
      <c r="N27" s="31">
        <v>2424</v>
      </c>
      <c r="O27" s="31">
        <v>27</v>
      </c>
      <c r="P27" s="31">
        <v>1854</v>
      </c>
      <c r="Q27" s="31">
        <v>10</v>
      </c>
      <c r="R27" s="31">
        <v>1689</v>
      </c>
      <c r="S27" s="31" t="s">
        <v>144</v>
      </c>
      <c r="T27" s="31" t="s">
        <v>144</v>
      </c>
      <c r="U27" s="31" t="s">
        <v>144</v>
      </c>
      <c r="V27" s="31" t="s">
        <v>144</v>
      </c>
      <c r="W27" s="31">
        <v>1</v>
      </c>
      <c r="X27" s="36">
        <v>5878</v>
      </c>
      <c r="Y27" s="57" t="s">
        <v>92</v>
      </c>
    </row>
    <row r="28" spans="1:25" ht="24.95" customHeight="1">
      <c r="A28" s="24" t="s">
        <v>93</v>
      </c>
      <c r="B28" s="39">
        <v>1845</v>
      </c>
      <c r="C28" s="69">
        <v>782</v>
      </c>
      <c r="D28" s="31">
        <f t="shared" si="18"/>
        <v>9519</v>
      </c>
      <c r="E28" s="31">
        <v>4816</v>
      </c>
      <c r="F28" s="31">
        <v>4703</v>
      </c>
      <c r="G28" s="76">
        <v>1487</v>
      </c>
      <c r="H28" s="76">
        <v>2819</v>
      </c>
      <c r="I28" s="31">
        <v>228</v>
      </c>
      <c r="J28" s="31">
        <v>1465</v>
      </c>
      <c r="K28" s="31">
        <v>73</v>
      </c>
      <c r="L28" s="31">
        <v>930</v>
      </c>
      <c r="M28" s="31">
        <v>38</v>
      </c>
      <c r="N28" s="31">
        <v>1138</v>
      </c>
      <c r="O28" s="31">
        <v>11</v>
      </c>
      <c r="P28" s="31">
        <v>878</v>
      </c>
      <c r="Q28" s="31">
        <v>6</v>
      </c>
      <c r="R28" s="31">
        <v>858</v>
      </c>
      <c r="S28" s="31">
        <v>1</v>
      </c>
      <c r="T28" s="31">
        <v>397</v>
      </c>
      <c r="U28" s="31" t="s">
        <v>144</v>
      </c>
      <c r="V28" s="31" t="s">
        <v>144</v>
      </c>
      <c r="W28" s="31">
        <v>1</v>
      </c>
      <c r="X28" s="36">
        <v>1034</v>
      </c>
      <c r="Y28" s="57" t="s">
        <v>94</v>
      </c>
    </row>
    <row r="29" spans="1:25" ht="24.95" customHeight="1" thickBot="1">
      <c r="A29" s="26" t="s">
        <v>95</v>
      </c>
      <c r="B29" s="40">
        <v>1432</v>
      </c>
      <c r="C29" s="103">
        <v>310</v>
      </c>
      <c r="D29" s="37">
        <f t="shared" si="18"/>
        <v>6545</v>
      </c>
      <c r="E29" s="37">
        <v>4733</v>
      </c>
      <c r="F29" s="37">
        <v>1812</v>
      </c>
      <c r="G29" s="87">
        <v>1036</v>
      </c>
      <c r="H29" s="87">
        <v>2268</v>
      </c>
      <c r="I29" s="37">
        <v>275</v>
      </c>
      <c r="J29" s="37">
        <v>1741</v>
      </c>
      <c r="K29" s="37">
        <v>91</v>
      </c>
      <c r="L29" s="37">
        <v>1211</v>
      </c>
      <c r="M29" s="37">
        <v>25</v>
      </c>
      <c r="N29" s="37">
        <v>707</v>
      </c>
      <c r="O29" s="37">
        <v>3</v>
      </c>
      <c r="P29" s="37">
        <v>167</v>
      </c>
      <c r="Q29" s="37">
        <v>2</v>
      </c>
      <c r="R29" s="37">
        <v>451</v>
      </c>
      <c r="S29" s="37" t="s">
        <v>144</v>
      </c>
      <c r="T29" s="37" t="s">
        <v>144</v>
      </c>
      <c r="U29" s="37" t="s">
        <v>144</v>
      </c>
      <c r="V29" s="37" t="s">
        <v>144</v>
      </c>
      <c r="W29" s="37" t="s">
        <v>144</v>
      </c>
      <c r="X29" s="38" t="s">
        <v>144</v>
      </c>
      <c r="Y29" s="56" t="s">
        <v>130</v>
      </c>
    </row>
    <row r="30" spans="1:25" ht="24.95" customHeight="1">
      <c r="A30" s="19" t="s">
        <v>142</v>
      </c>
      <c r="B30" s="31"/>
      <c r="C30" s="69"/>
      <c r="D30" s="31"/>
      <c r="E30" s="31"/>
      <c r="F30" s="31"/>
      <c r="G30" s="76"/>
      <c r="H30" s="76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68"/>
    </row>
    <row r="31" spans="1:25" s="45" customFormat="1">
      <c r="A31" s="41" t="s">
        <v>96</v>
      </c>
      <c r="B31" s="41"/>
      <c r="C31" s="42"/>
      <c r="D31" s="42"/>
      <c r="E31" s="43"/>
      <c r="F31" s="44"/>
      <c r="G31" s="88"/>
      <c r="H31" s="89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3"/>
    </row>
  </sheetData>
  <autoFilter ref="A5:Z31"/>
  <mergeCells count="36">
    <mergeCell ref="W4:W5"/>
    <mergeCell ref="X4:X5"/>
    <mergeCell ref="K4:K5"/>
    <mergeCell ref="L4:L5"/>
    <mergeCell ref="M4:M5"/>
    <mergeCell ref="N4:N5"/>
    <mergeCell ref="O4:O5"/>
    <mergeCell ref="P4:P5"/>
    <mergeCell ref="J4:J5"/>
    <mergeCell ref="B4:B5"/>
    <mergeCell ref="D4:F4"/>
    <mergeCell ref="G4:G5"/>
    <mergeCell ref="H4:H5"/>
    <mergeCell ref="I4:I5"/>
    <mergeCell ref="O3:P3"/>
    <mergeCell ref="Q3:R3"/>
    <mergeCell ref="S3:T3"/>
    <mergeCell ref="U3:V3"/>
    <mergeCell ref="U4:U5"/>
    <mergeCell ref="V4:V5"/>
    <mergeCell ref="A1:L1"/>
    <mergeCell ref="M1:Y1"/>
    <mergeCell ref="A2:F2"/>
    <mergeCell ref="V2:Y2"/>
    <mergeCell ref="A3:A5"/>
    <mergeCell ref="B3:F3"/>
    <mergeCell ref="G3:H3"/>
    <mergeCell ref="I3:J3"/>
    <mergeCell ref="K3:L3"/>
    <mergeCell ref="M3:N3"/>
    <mergeCell ref="W3:X3"/>
    <mergeCell ref="Y3:Y5"/>
    <mergeCell ref="Q4:Q5"/>
    <mergeCell ref="R4:R5"/>
    <mergeCell ref="S4:S5"/>
    <mergeCell ref="T4:T5"/>
  </mergeCells>
  <phoneticPr fontId="7" type="noConversion"/>
  <pageMargins left="0.7" right="0.7" top="0.75" bottom="0.75" header="0.3" footer="0.3"/>
  <pageSetup paperSize="9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AS34"/>
  <sheetViews>
    <sheetView tabSelected="1" topLeftCell="Y4" zoomScaleNormal="100" workbookViewId="0">
      <pane ySplit="3" topLeftCell="A7" activePane="bottomLeft" state="frozen"/>
      <selection activeCell="A4" sqref="A4"/>
      <selection pane="bottomLeft" activeCell="C11" sqref="C11"/>
    </sheetView>
  </sheetViews>
  <sheetFormatPr defaultRowHeight="16.5"/>
  <cols>
    <col min="7" max="12" width="9.875" customWidth="1"/>
    <col min="13" max="14" width="10.75" customWidth="1"/>
    <col min="15" max="30" width="9.875" customWidth="1"/>
    <col min="31" max="32" width="10.5" customWidth="1"/>
    <col min="33" max="33" width="12" customWidth="1"/>
    <col min="34" max="34" width="13.625" customWidth="1"/>
    <col min="35" max="36" width="12" customWidth="1"/>
    <col min="37" max="38" width="9.875" customWidth="1"/>
    <col min="39" max="44" width="10.375" customWidth="1"/>
    <col min="45" max="45" width="12" customWidth="1"/>
  </cols>
  <sheetData>
    <row r="1" spans="1:45" ht="20.25">
      <c r="A1" s="125" t="s">
        <v>97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61" t="s">
        <v>98</v>
      </c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27"/>
      <c r="AS1" s="27"/>
    </row>
    <row r="2" spans="1:45" ht="18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2"/>
      <c r="AS2" s="2"/>
    </row>
    <row r="3" spans="1:45" ht="17.25" thickBot="1">
      <c r="A3" s="140" t="s">
        <v>2</v>
      </c>
      <c r="B3" s="140"/>
      <c r="C3" s="140"/>
      <c r="D3" s="140"/>
      <c r="E3" s="140"/>
      <c r="F3" s="140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162"/>
      <c r="Z3" s="162"/>
      <c r="AA3" s="56"/>
      <c r="AB3" s="56"/>
      <c r="AC3" s="56"/>
      <c r="AD3" s="56"/>
      <c r="AE3" s="56"/>
      <c r="AF3" s="56"/>
      <c r="AG3" s="56"/>
      <c r="AH3" s="56"/>
      <c r="AJ3" s="12"/>
      <c r="AK3" s="12"/>
      <c r="AL3" s="12"/>
      <c r="AM3" s="12"/>
      <c r="AN3" s="12"/>
      <c r="AO3" s="12"/>
      <c r="AP3" s="12"/>
      <c r="AQ3" s="12"/>
      <c r="AR3" s="10"/>
      <c r="AS3" s="53" t="s">
        <v>129</v>
      </c>
    </row>
    <row r="4" spans="1:45" ht="69.75" customHeight="1">
      <c r="A4" s="141" t="s">
        <v>99</v>
      </c>
      <c r="B4" s="144" t="s">
        <v>4</v>
      </c>
      <c r="C4" s="145"/>
      <c r="D4" s="145"/>
      <c r="E4" s="145"/>
      <c r="F4" s="141"/>
      <c r="G4" s="149" t="s">
        <v>131</v>
      </c>
      <c r="H4" s="148"/>
      <c r="I4" s="144" t="s">
        <v>132</v>
      </c>
      <c r="J4" s="163"/>
      <c r="K4" s="131" t="s">
        <v>100</v>
      </c>
      <c r="L4" s="148"/>
      <c r="M4" s="131" t="s">
        <v>133</v>
      </c>
      <c r="N4" s="148"/>
      <c r="O4" s="149" t="s">
        <v>134</v>
      </c>
      <c r="P4" s="150"/>
      <c r="Q4" s="131" t="s">
        <v>101</v>
      </c>
      <c r="R4" s="150"/>
      <c r="S4" s="131" t="s">
        <v>102</v>
      </c>
      <c r="T4" s="148"/>
      <c r="U4" s="131" t="s">
        <v>103</v>
      </c>
      <c r="V4" s="148"/>
      <c r="W4" s="131" t="s">
        <v>104</v>
      </c>
      <c r="X4" s="148"/>
      <c r="Y4" s="130" t="s">
        <v>105</v>
      </c>
      <c r="Z4" s="164"/>
      <c r="AA4" s="130" t="s">
        <v>106</v>
      </c>
      <c r="AB4" s="164"/>
      <c r="AC4" s="131" t="s">
        <v>135</v>
      </c>
      <c r="AD4" s="148"/>
      <c r="AE4" s="149" t="s">
        <v>107</v>
      </c>
      <c r="AF4" s="148"/>
      <c r="AG4" s="131" t="s">
        <v>136</v>
      </c>
      <c r="AH4" s="148"/>
      <c r="AI4" s="149" t="s">
        <v>127</v>
      </c>
      <c r="AJ4" s="148"/>
      <c r="AK4" s="131" t="s">
        <v>137</v>
      </c>
      <c r="AL4" s="148"/>
      <c r="AM4" s="149" t="s">
        <v>108</v>
      </c>
      <c r="AN4" s="150"/>
      <c r="AO4" s="131" t="s">
        <v>109</v>
      </c>
      <c r="AP4" s="150"/>
      <c r="AQ4" s="131" t="s">
        <v>110</v>
      </c>
      <c r="AR4" s="150"/>
      <c r="AS4" s="144" t="s">
        <v>111</v>
      </c>
    </row>
    <row r="5" spans="1:45" ht="21" customHeight="1">
      <c r="A5" s="142"/>
      <c r="B5" s="134" t="s">
        <v>14</v>
      </c>
      <c r="C5" s="82"/>
      <c r="D5" s="154" t="s">
        <v>15</v>
      </c>
      <c r="E5" s="165"/>
      <c r="F5" s="166"/>
      <c r="G5" s="138" t="s">
        <v>14</v>
      </c>
      <c r="H5" s="124" t="s">
        <v>16</v>
      </c>
      <c r="I5" s="137" t="s">
        <v>14</v>
      </c>
      <c r="J5" s="124" t="s">
        <v>16</v>
      </c>
      <c r="K5" s="137" t="s">
        <v>14</v>
      </c>
      <c r="L5" s="124" t="s">
        <v>16</v>
      </c>
      <c r="M5" s="137" t="s">
        <v>14</v>
      </c>
      <c r="N5" s="124" t="s">
        <v>16</v>
      </c>
      <c r="O5" s="138" t="s">
        <v>14</v>
      </c>
      <c r="P5" s="124" t="s">
        <v>16</v>
      </c>
      <c r="Q5" s="137" t="s">
        <v>14</v>
      </c>
      <c r="R5" s="124" t="s">
        <v>16</v>
      </c>
      <c r="S5" s="137" t="s">
        <v>14</v>
      </c>
      <c r="T5" s="124" t="s">
        <v>16</v>
      </c>
      <c r="U5" s="137" t="s">
        <v>14</v>
      </c>
      <c r="V5" s="124" t="s">
        <v>16</v>
      </c>
      <c r="W5" s="137" t="s">
        <v>14</v>
      </c>
      <c r="X5" s="124" t="s">
        <v>16</v>
      </c>
      <c r="Y5" s="137" t="s">
        <v>14</v>
      </c>
      <c r="Z5" s="124" t="s">
        <v>16</v>
      </c>
      <c r="AA5" s="137" t="s">
        <v>14</v>
      </c>
      <c r="AB5" s="124" t="s">
        <v>16</v>
      </c>
      <c r="AC5" s="137" t="s">
        <v>14</v>
      </c>
      <c r="AD5" s="124" t="s">
        <v>16</v>
      </c>
      <c r="AE5" s="137" t="s">
        <v>14</v>
      </c>
      <c r="AF5" s="124" t="s">
        <v>16</v>
      </c>
      <c r="AG5" s="137" t="s">
        <v>14</v>
      </c>
      <c r="AH5" s="124" t="s">
        <v>16</v>
      </c>
      <c r="AI5" s="138" t="s">
        <v>14</v>
      </c>
      <c r="AJ5" s="124" t="s">
        <v>16</v>
      </c>
      <c r="AK5" s="137" t="s">
        <v>14</v>
      </c>
      <c r="AL5" s="124" t="s">
        <v>16</v>
      </c>
      <c r="AM5" s="137" t="s">
        <v>14</v>
      </c>
      <c r="AN5" s="124" t="s">
        <v>16</v>
      </c>
      <c r="AO5" s="137" t="s">
        <v>14</v>
      </c>
      <c r="AP5" s="124" t="s">
        <v>16</v>
      </c>
      <c r="AQ5" s="137" t="s">
        <v>14</v>
      </c>
      <c r="AR5" s="124" t="s">
        <v>16</v>
      </c>
      <c r="AS5" s="151"/>
    </row>
    <row r="6" spans="1:45" ht="24">
      <c r="A6" s="143"/>
      <c r="B6" s="135"/>
      <c r="C6" s="81" t="s">
        <v>17</v>
      </c>
      <c r="D6" s="81" t="s">
        <v>18</v>
      </c>
      <c r="E6" s="81" t="s">
        <v>19</v>
      </c>
      <c r="F6" s="80" t="s">
        <v>20</v>
      </c>
      <c r="G6" s="139"/>
      <c r="H6" s="136"/>
      <c r="I6" s="135"/>
      <c r="J6" s="136"/>
      <c r="K6" s="135"/>
      <c r="L6" s="136"/>
      <c r="M6" s="135"/>
      <c r="N6" s="136"/>
      <c r="O6" s="139"/>
      <c r="P6" s="136"/>
      <c r="Q6" s="135"/>
      <c r="R6" s="136"/>
      <c r="S6" s="135"/>
      <c r="T6" s="136"/>
      <c r="U6" s="135"/>
      <c r="V6" s="136"/>
      <c r="W6" s="135"/>
      <c r="X6" s="136"/>
      <c r="Y6" s="135"/>
      <c r="Z6" s="136"/>
      <c r="AA6" s="135"/>
      <c r="AB6" s="136"/>
      <c r="AC6" s="135"/>
      <c r="AD6" s="136"/>
      <c r="AE6" s="135"/>
      <c r="AF6" s="136"/>
      <c r="AG6" s="135"/>
      <c r="AH6" s="136"/>
      <c r="AI6" s="139"/>
      <c r="AJ6" s="136"/>
      <c r="AK6" s="135"/>
      <c r="AL6" s="136"/>
      <c r="AM6" s="135"/>
      <c r="AN6" s="136"/>
      <c r="AO6" s="135"/>
      <c r="AP6" s="136"/>
      <c r="AQ6" s="135"/>
      <c r="AR6" s="136"/>
      <c r="AS6" s="152"/>
    </row>
    <row r="7" spans="1:45" ht="24.95" customHeight="1">
      <c r="A7" s="15">
        <v>2011</v>
      </c>
      <c r="B7" s="108">
        <v>16924</v>
      </c>
      <c r="C7" s="109">
        <v>6496</v>
      </c>
      <c r="D7" s="109">
        <v>73790</v>
      </c>
      <c r="E7" s="109">
        <v>40958</v>
      </c>
      <c r="F7" s="122">
        <v>32832</v>
      </c>
      <c r="G7" s="109">
        <v>1</v>
      </c>
      <c r="H7" s="109">
        <v>3</v>
      </c>
      <c r="I7" s="109">
        <v>1</v>
      </c>
      <c r="J7" s="109">
        <v>1</v>
      </c>
      <c r="K7" s="109">
        <v>1505</v>
      </c>
      <c r="L7" s="109">
        <v>13231</v>
      </c>
      <c r="M7" s="109">
        <v>4</v>
      </c>
      <c r="N7" s="109">
        <v>118</v>
      </c>
      <c r="O7" s="109">
        <v>24</v>
      </c>
      <c r="P7" s="109">
        <v>303</v>
      </c>
      <c r="Q7" s="109">
        <v>483</v>
      </c>
      <c r="R7" s="109">
        <v>4307</v>
      </c>
      <c r="S7" s="109">
        <v>4480</v>
      </c>
      <c r="T7" s="109">
        <v>13596</v>
      </c>
      <c r="U7" s="109">
        <v>1955</v>
      </c>
      <c r="V7" s="109">
        <v>4607</v>
      </c>
      <c r="W7" s="109">
        <v>2741</v>
      </c>
      <c r="X7" s="109">
        <v>8025</v>
      </c>
      <c r="Y7" s="109">
        <v>84</v>
      </c>
      <c r="Z7" s="109">
        <v>792</v>
      </c>
      <c r="AA7" s="109">
        <v>152</v>
      </c>
      <c r="AB7" s="109">
        <v>2261</v>
      </c>
      <c r="AC7" s="109">
        <v>871</v>
      </c>
      <c r="AD7" s="109">
        <v>2472</v>
      </c>
      <c r="AE7" s="109">
        <v>209</v>
      </c>
      <c r="AF7" s="109">
        <v>1408</v>
      </c>
      <c r="AG7" s="109">
        <v>110</v>
      </c>
      <c r="AH7" s="109">
        <v>2102</v>
      </c>
      <c r="AI7" s="109">
        <v>39</v>
      </c>
      <c r="AJ7" s="109">
        <v>1589</v>
      </c>
      <c r="AK7" s="109">
        <v>1025</v>
      </c>
      <c r="AL7" s="109">
        <v>7189</v>
      </c>
      <c r="AM7" s="109">
        <v>747</v>
      </c>
      <c r="AN7" s="109">
        <v>5559</v>
      </c>
      <c r="AO7" s="109">
        <v>508</v>
      </c>
      <c r="AP7" s="109">
        <v>1990</v>
      </c>
      <c r="AQ7" s="109">
        <v>1985</v>
      </c>
      <c r="AR7" s="110">
        <v>4237</v>
      </c>
      <c r="AS7" s="30">
        <v>2011</v>
      </c>
    </row>
    <row r="8" spans="1:45" ht="24.95" customHeight="1">
      <c r="A8" s="15">
        <v>2012</v>
      </c>
      <c r="B8" s="111">
        <v>17878</v>
      </c>
      <c r="C8" s="69">
        <v>6887</v>
      </c>
      <c r="D8" s="69">
        <v>80374</v>
      </c>
      <c r="E8" s="69">
        <v>43229</v>
      </c>
      <c r="F8" s="113">
        <v>37145</v>
      </c>
      <c r="G8" s="69">
        <v>1</v>
      </c>
      <c r="H8" s="69">
        <v>2</v>
      </c>
      <c r="I8" s="69">
        <v>1</v>
      </c>
      <c r="J8" s="69">
        <v>1</v>
      </c>
      <c r="K8" s="69">
        <v>1680</v>
      </c>
      <c r="L8" s="69">
        <v>14579</v>
      </c>
      <c r="M8" s="69">
        <v>4</v>
      </c>
      <c r="N8" s="69">
        <v>160</v>
      </c>
      <c r="O8" s="69">
        <v>29</v>
      </c>
      <c r="P8" s="69">
        <v>345</v>
      </c>
      <c r="Q8" s="69">
        <v>562</v>
      </c>
      <c r="R8" s="69">
        <v>4332</v>
      </c>
      <c r="S8" s="69">
        <v>4726</v>
      </c>
      <c r="T8" s="69">
        <v>15189</v>
      </c>
      <c r="U8" s="69">
        <v>2037</v>
      </c>
      <c r="V8" s="69">
        <v>4534</v>
      </c>
      <c r="W8" s="69">
        <v>2822</v>
      </c>
      <c r="X8" s="69">
        <v>8747</v>
      </c>
      <c r="Y8" s="69">
        <v>117</v>
      </c>
      <c r="Z8" s="69">
        <v>964</v>
      </c>
      <c r="AA8" s="69">
        <v>147</v>
      </c>
      <c r="AB8" s="69">
        <v>2111</v>
      </c>
      <c r="AC8" s="69">
        <v>860</v>
      </c>
      <c r="AD8" s="69">
        <v>2447</v>
      </c>
      <c r="AE8" s="69">
        <v>241</v>
      </c>
      <c r="AF8" s="69">
        <v>1640</v>
      </c>
      <c r="AG8" s="69">
        <v>127</v>
      </c>
      <c r="AH8" s="69">
        <v>1150</v>
      </c>
      <c r="AI8" s="69">
        <v>39</v>
      </c>
      <c r="AJ8" s="69">
        <v>718</v>
      </c>
      <c r="AK8" s="69">
        <v>1076</v>
      </c>
      <c r="AL8" s="69">
        <v>7822</v>
      </c>
      <c r="AM8" s="69">
        <v>810</v>
      </c>
      <c r="AN8" s="69">
        <v>6437</v>
      </c>
      <c r="AO8" s="69">
        <v>524</v>
      </c>
      <c r="AP8" s="69">
        <v>2174</v>
      </c>
      <c r="AQ8" s="69">
        <v>2075</v>
      </c>
      <c r="AR8" s="112">
        <v>4518</v>
      </c>
      <c r="AS8" s="30">
        <v>2012</v>
      </c>
    </row>
    <row r="9" spans="1:45" s="7" customFormat="1" ht="24.95" customHeight="1">
      <c r="A9" s="15">
        <v>2013</v>
      </c>
      <c r="B9" s="111">
        <v>18058</v>
      </c>
      <c r="C9" s="69">
        <v>6910</v>
      </c>
      <c r="D9" s="69">
        <v>82396</v>
      </c>
      <c r="E9" s="69">
        <v>44317</v>
      </c>
      <c r="F9" s="113">
        <v>38079</v>
      </c>
      <c r="G9" s="69">
        <v>1</v>
      </c>
      <c r="H9" s="69">
        <v>2</v>
      </c>
      <c r="I9" s="69">
        <v>0</v>
      </c>
      <c r="J9" s="69">
        <v>0</v>
      </c>
      <c r="K9" s="69">
        <v>1690</v>
      </c>
      <c r="L9" s="69">
        <v>14662</v>
      </c>
      <c r="M9" s="69">
        <v>4</v>
      </c>
      <c r="N9" s="69">
        <v>168</v>
      </c>
      <c r="O9" s="69">
        <v>29</v>
      </c>
      <c r="P9" s="69">
        <v>272</v>
      </c>
      <c r="Q9" s="69">
        <v>542</v>
      </c>
      <c r="R9" s="69">
        <v>3944</v>
      </c>
      <c r="S9" s="69">
        <v>4712</v>
      </c>
      <c r="T9" s="69">
        <v>15591</v>
      </c>
      <c r="U9" s="69">
        <v>2234</v>
      </c>
      <c r="V9" s="69">
        <v>4835</v>
      </c>
      <c r="W9" s="69">
        <v>2845</v>
      </c>
      <c r="X9" s="69">
        <v>9097</v>
      </c>
      <c r="Y9" s="69">
        <v>99</v>
      </c>
      <c r="Z9" s="69">
        <v>783</v>
      </c>
      <c r="AA9" s="69">
        <v>143</v>
      </c>
      <c r="AB9" s="69">
        <v>2124</v>
      </c>
      <c r="AC9" s="69">
        <v>827</v>
      </c>
      <c r="AD9" s="69">
        <v>2416</v>
      </c>
      <c r="AE9" s="69">
        <v>244</v>
      </c>
      <c r="AF9" s="69">
        <v>1619</v>
      </c>
      <c r="AG9" s="69">
        <v>128</v>
      </c>
      <c r="AH9" s="69">
        <v>2840</v>
      </c>
      <c r="AI9" s="69">
        <v>40</v>
      </c>
      <c r="AJ9" s="69">
        <v>2044</v>
      </c>
      <c r="AK9" s="69">
        <v>1111</v>
      </c>
      <c r="AL9" s="69">
        <v>8287</v>
      </c>
      <c r="AM9" s="69">
        <v>840</v>
      </c>
      <c r="AN9" s="69">
        <v>6913</v>
      </c>
      <c r="AO9" s="69">
        <v>505</v>
      </c>
      <c r="AP9" s="69">
        <v>2144</v>
      </c>
      <c r="AQ9" s="69">
        <v>2064</v>
      </c>
      <c r="AR9" s="112">
        <v>4655</v>
      </c>
      <c r="AS9" s="30">
        <v>2013</v>
      </c>
    </row>
    <row r="10" spans="1:45" s="7" customFormat="1" ht="24.95" customHeight="1">
      <c r="A10" s="15">
        <v>2014</v>
      </c>
      <c r="B10" s="111">
        <v>18422</v>
      </c>
      <c r="C10" s="69">
        <v>7120</v>
      </c>
      <c r="D10" s="69">
        <v>85844</v>
      </c>
      <c r="E10" s="69">
        <v>45650</v>
      </c>
      <c r="F10" s="113">
        <v>40194</v>
      </c>
      <c r="G10" s="69">
        <v>1</v>
      </c>
      <c r="H10" s="69">
        <v>2</v>
      </c>
      <c r="I10" s="69">
        <v>0</v>
      </c>
      <c r="J10" s="69">
        <v>0</v>
      </c>
      <c r="K10" s="69">
        <v>1745</v>
      </c>
      <c r="L10" s="69">
        <v>15324</v>
      </c>
      <c r="M10" s="69">
        <v>4</v>
      </c>
      <c r="N10" s="69">
        <v>154</v>
      </c>
      <c r="O10" s="69">
        <v>29</v>
      </c>
      <c r="P10" s="69">
        <v>294</v>
      </c>
      <c r="Q10" s="69">
        <v>599</v>
      </c>
      <c r="R10" s="69">
        <v>3885</v>
      </c>
      <c r="S10" s="69">
        <v>4993</v>
      </c>
      <c r="T10" s="69">
        <v>16746</v>
      </c>
      <c r="U10" s="69">
        <v>2056</v>
      </c>
      <c r="V10" s="69">
        <v>4744</v>
      </c>
      <c r="W10" s="69">
        <v>2873</v>
      </c>
      <c r="X10" s="69">
        <v>9461</v>
      </c>
      <c r="Y10" s="69">
        <v>108</v>
      </c>
      <c r="Z10" s="69">
        <v>763</v>
      </c>
      <c r="AA10" s="69">
        <v>137</v>
      </c>
      <c r="AB10" s="69">
        <v>2090</v>
      </c>
      <c r="AC10" s="69">
        <v>828</v>
      </c>
      <c r="AD10" s="69">
        <v>2812</v>
      </c>
      <c r="AE10" s="69">
        <v>247</v>
      </c>
      <c r="AF10" s="69">
        <v>1807</v>
      </c>
      <c r="AG10" s="69">
        <v>137</v>
      </c>
      <c r="AH10" s="69">
        <v>2973</v>
      </c>
      <c r="AI10" s="69">
        <v>40</v>
      </c>
      <c r="AJ10" s="69">
        <v>1990</v>
      </c>
      <c r="AK10" s="69">
        <v>1149</v>
      </c>
      <c r="AL10" s="69">
        <v>8342</v>
      </c>
      <c r="AM10" s="69">
        <v>883</v>
      </c>
      <c r="AN10" s="69">
        <v>7317</v>
      </c>
      <c r="AO10" s="69">
        <v>496</v>
      </c>
      <c r="AP10" s="69">
        <v>2330</v>
      </c>
      <c r="AQ10" s="69">
        <v>2097</v>
      </c>
      <c r="AR10" s="112">
        <v>4810</v>
      </c>
      <c r="AS10" s="30">
        <v>2014</v>
      </c>
    </row>
    <row r="11" spans="1:45" ht="24.95" customHeight="1">
      <c r="A11" s="70" t="s">
        <v>148</v>
      </c>
      <c r="B11" s="111">
        <v>18301</v>
      </c>
      <c r="C11" s="69">
        <v>7027</v>
      </c>
      <c r="D11" s="69">
        <v>85501</v>
      </c>
      <c r="E11" s="69">
        <v>45847</v>
      </c>
      <c r="F11" s="113">
        <v>39654</v>
      </c>
      <c r="G11" s="69">
        <v>1</v>
      </c>
      <c r="H11" s="69">
        <v>1</v>
      </c>
      <c r="I11" s="69">
        <v>0</v>
      </c>
      <c r="J11" s="69">
        <v>0</v>
      </c>
      <c r="K11" s="69">
        <v>1796</v>
      </c>
      <c r="L11" s="69">
        <v>15047</v>
      </c>
      <c r="M11" s="69">
        <v>4</v>
      </c>
      <c r="N11" s="69">
        <v>158</v>
      </c>
      <c r="O11" s="69">
        <v>33</v>
      </c>
      <c r="P11" s="69">
        <v>297</v>
      </c>
      <c r="Q11" s="69">
        <v>617</v>
      </c>
      <c r="R11" s="69">
        <v>4411</v>
      </c>
      <c r="S11" s="69">
        <v>4974</v>
      </c>
      <c r="T11" s="69">
        <v>17034</v>
      </c>
      <c r="U11" s="69">
        <v>2035</v>
      </c>
      <c r="V11" s="69">
        <v>4813</v>
      </c>
      <c r="W11" s="69">
        <v>2846</v>
      </c>
      <c r="X11" s="69">
        <v>9236</v>
      </c>
      <c r="Y11" s="69">
        <v>108</v>
      </c>
      <c r="Z11" s="69">
        <v>776</v>
      </c>
      <c r="AA11" s="69">
        <v>138</v>
      </c>
      <c r="AB11" s="69">
        <v>2162</v>
      </c>
      <c r="AC11" s="69">
        <v>842</v>
      </c>
      <c r="AD11" s="69">
        <v>2911</v>
      </c>
      <c r="AE11" s="69">
        <v>271</v>
      </c>
      <c r="AF11" s="69">
        <v>2017</v>
      </c>
      <c r="AG11" s="69">
        <v>138</v>
      </c>
      <c r="AH11" s="69">
        <v>2068</v>
      </c>
      <c r="AI11" s="69">
        <v>44</v>
      </c>
      <c r="AJ11" s="69">
        <v>1883</v>
      </c>
      <c r="AK11" s="69">
        <v>1121</v>
      </c>
      <c r="AL11" s="69">
        <v>8233</v>
      </c>
      <c r="AM11" s="69">
        <v>851</v>
      </c>
      <c r="AN11" s="69">
        <v>7651</v>
      </c>
      <c r="AO11" s="69">
        <v>453</v>
      </c>
      <c r="AP11" s="69">
        <v>2037</v>
      </c>
      <c r="AQ11" s="69">
        <v>2029</v>
      </c>
      <c r="AR11" s="113">
        <v>4766</v>
      </c>
      <c r="AS11" s="74" t="s">
        <v>147</v>
      </c>
    </row>
    <row r="12" spans="1:45" ht="24.95" customHeight="1">
      <c r="A12" s="78" t="s">
        <v>145</v>
      </c>
      <c r="B12" s="114">
        <v>18679</v>
      </c>
      <c r="C12" s="115">
        <v>7283</v>
      </c>
      <c r="D12" s="115">
        <v>89703</v>
      </c>
      <c r="E12" s="115">
        <v>48660</v>
      </c>
      <c r="F12" s="123">
        <v>41043</v>
      </c>
      <c r="G12" s="115">
        <f>SUM(G13:G30)</f>
        <v>1</v>
      </c>
      <c r="H12" s="115">
        <f t="shared" ref="H12:AR12" si="0">SUM(H13:H30)</f>
        <v>2</v>
      </c>
      <c r="I12" s="115">
        <f t="shared" si="0"/>
        <v>0</v>
      </c>
      <c r="J12" s="115">
        <f t="shared" si="0"/>
        <v>0</v>
      </c>
      <c r="K12" s="115">
        <f t="shared" si="0"/>
        <v>1798</v>
      </c>
      <c r="L12" s="115">
        <f t="shared" si="0"/>
        <v>15067</v>
      </c>
      <c r="M12" s="115">
        <f t="shared" si="0"/>
        <v>4</v>
      </c>
      <c r="N12" s="115">
        <f t="shared" si="0"/>
        <v>135</v>
      </c>
      <c r="O12" s="115">
        <f t="shared" si="0"/>
        <v>28</v>
      </c>
      <c r="P12" s="115">
        <f t="shared" si="0"/>
        <v>348</v>
      </c>
      <c r="Q12" s="115">
        <f t="shared" si="0"/>
        <v>639</v>
      </c>
      <c r="R12" s="115">
        <f t="shared" si="0"/>
        <v>5305</v>
      </c>
      <c r="S12" s="115">
        <f t="shared" si="0"/>
        <v>5016</v>
      </c>
      <c r="T12" s="115">
        <f t="shared" si="0"/>
        <v>17470</v>
      </c>
      <c r="U12" s="115">
        <f t="shared" si="0"/>
        <v>2096</v>
      </c>
      <c r="V12" s="115">
        <f t="shared" si="0"/>
        <v>5400</v>
      </c>
      <c r="W12" s="115">
        <f t="shared" si="0"/>
        <v>2901</v>
      </c>
      <c r="X12" s="115">
        <f t="shared" si="0"/>
        <v>9508</v>
      </c>
      <c r="Y12" s="115">
        <f t="shared" si="0"/>
        <v>107</v>
      </c>
      <c r="Z12" s="115">
        <f t="shared" si="0"/>
        <v>822</v>
      </c>
      <c r="AA12" s="115">
        <f t="shared" si="0"/>
        <v>140</v>
      </c>
      <c r="AB12" s="115">
        <f t="shared" si="0"/>
        <v>2485</v>
      </c>
      <c r="AC12" s="115">
        <f t="shared" si="0"/>
        <v>896</v>
      </c>
      <c r="AD12" s="115">
        <f t="shared" si="0"/>
        <v>2850</v>
      </c>
      <c r="AE12" s="115">
        <f t="shared" si="0"/>
        <v>260</v>
      </c>
      <c r="AF12" s="115">
        <f t="shared" si="0"/>
        <v>2129</v>
      </c>
      <c r="AG12" s="116">
        <f t="shared" si="0"/>
        <v>145</v>
      </c>
      <c r="AH12" s="115">
        <f t="shared" si="0"/>
        <v>2687</v>
      </c>
      <c r="AI12" s="115">
        <f t="shared" si="0"/>
        <v>45</v>
      </c>
      <c r="AJ12" s="115">
        <f t="shared" si="0"/>
        <v>2038</v>
      </c>
      <c r="AK12" s="115">
        <f t="shared" si="0"/>
        <v>1171</v>
      </c>
      <c r="AL12" s="115">
        <f t="shared" si="0"/>
        <v>8358</v>
      </c>
      <c r="AM12" s="115">
        <f t="shared" si="0"/>
        <v>859</v>
      </c>
      <c r="AN12" s="115">
        <f t="shared" si="0"/>
        <v>7924</v>
      </c>
      <c r="AO12" s="115">
        <f t="shared" si="0"/>
        <v>494</v>
      </c>
      <c r="AP12" s="115">
        <f t="shared" si="0"/>
        <v>2391</v>
      </c>
      <c r="AQ12" s="115">
        <f t="shared" si="0"/>
        <v>2079</v>
      </c>
      <c r="AR12" s="117">
        <f t="shared" si="0"/>
        <v>4784</v>
      </c>
      <c r="AS12" s="79" t="s">
        <v>145</v>
      </c>
    </row>
    <row r="13" spans="1:45" ht="24.95" customHeight="1">
      <c r="A13" s="24" t="s">
        <v>61</v>
      </c>
      <c r="B13" s="111">
        <v>471</v>
      </c>
      <c r="C13" s="69">
        <v>178</v>
      </c>
      <c r="D13" s="69">
        <v>880</v>
      </c>
      <c r="E13" s="69">
        <v>446</v>
      </c>
      <c r="F13" s="113">
        <v>434</v>
      </c>
      <c r="G13" s="69" t="s">
        <v>242</v>
      </c>
      <c r="H13" s="69" t="s">
        <v>242</v>
      </c>
      <c r="I13" s="69" t="s">
        <v>242</v>
      </c>
      <c r="J13" s="69" t="s">
        <v>242</v>
      </c>
      <c r="K13" s="69">
        <v>23</v>
      </c>
      <c r="L13" s="69">
        <v>74</v>
      </c>
      <c r="M13" s="69" t="s">
        <v>242</v>
      </c>
      <c r="N13" s="69" t="s">
        <v>242</v>
      </c>
      <c r="O13" s="69" t="s">
        <v>242</v>
      </c>
      <c r="P13" s="69" t="s">
        <v>242</v>
      </c>
      <c r="Q13" s="69">
        <v>28</v>
      </c>
      <c r="R13" s="69">
        <v>57</v>
      </c>
      <c r="S13" s="69">
        <v>74</v>
      </c>
      <c r="T13" s="69">
        <v>182</v>
      </c>
      <c r="U13" s="69">
        <v>130</v>
      </c>
      <c r="V13" s="69">
        <v>140</v>
      </c>
      <c r="W13" s="69">
        <v>62</v>
      </c>
      <c r="X13" s="69">
        <v>96</v>
      </c>
      <c r="Y13" s="69" t="s">
        <v>242</v>
      </c>
      <c r="Z13" s="69" t="s">
        <v>242</v>
      </c>
      <c r="AA13" s="69">
        <v>2</v>
      </c>
      <c r="AB13" s="69">
        <v>20</v>
      </c>
      <c r="AC13" s="69">
        <v>16</v>
      </c>
      <c r="AD13" s="69">
        <v>22</v>
      </c>
      <c r="AE13" s="69">
        <v>2</v>
      </c>
      <c r="AF13" s="69">
        <v>6</v>
      </c>
      <c r="AG13" s="69">
        <v>1</v>
      </c>
      <c r="AH13" s="69">
        <v>1</v>
      </c>
      <c r="AI13" s="69">
        <v>1</v>
      </c>
      <c r="AJ13" s="69">
        <v>12</v>
      </c>
      <c r="AK13" s="69">
        <v>20</v>
      </c>
      <c r="AL13" s="69">
        <v>52</v>
      </c>
      <c r="AM13" s="69">
        <v>13</v>
      </c>
      <c r="AN13" s="69">
        <v>81</v>
      </c>
      <c r="AO13" s="69">
        <v>11</v>
      </c>
      <c r="AP13" s="69">
        <v>17</v>
      </c>
      <c r="AQ13" s="69">
        <v>88</v>
      </c>
      <c r="AR13" s="113">
        <v>120</v>
      </c>
      <c r="AS13" s="49" t="s">
        <v>138</v>
      </c>
    </row>
    <row r="14" spans="1:45" ht="24.95" customHeight="1">
      <c r="A14" s="24" t="s">
        <v>63</v>
      </c>
      <c r="B14" s="111">
        <v>636</v>
      </c>
      <c r="C14" s="69">
        <v>287</v>
      </c>
      <c r="D14" s="69" t="s">
        <v>243</v>
      </c>
      <c r="E14" s="69">
        <v>656</v>
      </c>
      <c r="F14" s="113">
        <v>832</v>
      </c>
      <c r="G14" s="69" t="s">
        <v>242</v>
      </c>
      <c r="H14" s="69" t="s">
        <v>242</v>
      </c>
      <c r="I14" s="69" t="s">
        <v>242</v>
      </c>
      <c r="J14" s="69" t="s">
        <v>242</v>
      </c>
      <c r="K14" s="69">
        <v>29</v>
      </c>
      <c r="L14" s="69">
        <v>119</v>
      </c>
      <c r="M14" s="69" t="s">
        <v>242</v>
      </c>
      <c r="N14" s="69" t="s">
        <v>242</v>
      </c>
      <c r="O14" s="69" t="s">
        <v>242</v>
      </c>
      <c r="P14" s="69" t="s">
        <v>242</v>
      </c>
      <c r="Q14" s="69">
        <v>22</v>
      </c>
      <c r="R14" s="69">
        <v>67</v>
      </c>
      <c r="S14" s="69">
        <v>130</v>
      </c>
      <c r="T14" s="69">
        <v>263</v>
      </c>
      <c r="U14" s="69">
        <v>57</v>
      </c>
      <c r="V14" s="69">
        <v>57</v>
      </c>
      <c r="W14" s="69">
        <v>176</v>
      </c>
      <c r="X14" s="69">
        <v>356</v>
      </c>
      <c r="Y14" s="69">
        <v>3</v>
      </c>
      <c r="Z14" s="69">
        <v>11</v>
      </c>
      <c r="AA14" s="69">
        <v>4</v>
      </c>
      <c r="AB14" s="69">
        <v>12</v>
      </c>
      <c r="AC14" s="69">
        <v>25</v>
      </c>
      <c r="AD14" s="69">
        <v>38</v>
      </c>
      <c r="AE14" s="69">
        <v>2</v>
      </c>
      <c r="AF14" s="69">
        <v>6</v>
      </c>
      <c r="AG14" s="69">
        <v>3</v>
      </c>
      <c r="AH14" s="69">
        <v>5</v>
      </c>
      <c r="AI14" s="69">
        <v>2</v>
      </c>
      <c r="AJ14" s="69">
        <v>35</v>
      </c>
      <c r="AK14" s="69">
        <v>26</v>
      </c>
      <c r="AL14" s="69">
        <v>101</v>
      </c>
      <c r="AM14" s="69">
        <v>19</v>
      </c>
      <c r="AN14" s="69">
        <v>193</v>
      </c>
      <c r="AO14" s="69">
        <v>28</v>
      </c>
      <c r="AP14" s="69">
        <v>59</v>
      </c>
      <c r="AQ14" s="69">
        <v>110</v>
      </c>
      <c r="AR14" s="113">
        <v>166</v>
      </c>
      <c r="AS14" s="49" t="s">
        <v>139</v>
      </c>
    </row>
    <row r="15" spans="1:45" ht="24.95" customHeight="1">
      <c r="A15" s="24" t="s">
        <v>65</v>
      </c>
      <c r="B15" s="111">
        <v>1291</v>
      </c>
      <c r="C15" s="69">
        <v>636</v>
      </c>
      <c r="D15" s="69">
        <v>4440</v>
      </c>
      <c r="E15" s="69">
        <v>1684</v>
      </c>
      <c r="F15" s="113">
        <v>2756</v>
      </c>
      <c r="G15" s="69" t="s">
        <v>144</v>
      </c>
      <c r="H15" s="69" t="s">
        <v>144</v>
      </c>
      <c r="I15" s="69" t="s">
        <v>144</v>
      </c>
      <c r="J15" s="69" t="s">
        <v>144</v>
      </c>
      <c r="K15" s="69">
        <v>62</v>
      </c>
      <c r="L15" s="69">
        <v>192</v>
      </c>
      <c r="M15" s="69" t="s">
        <v>242</v>
      </c>
      <c r="N15" s="69" t="s">
        <v>242</v>
      </c>
      <c r="O15" s="69">
        <v>1</v>
      </c>
      <c r="P15" s="69">
        <v>2</v>
      </c>
      <c r="Q15" s="69">
        <v>25</v>
      </c>
      <c r="R15" s="69">
        <v>290</v>
      </c>
      <c r="S15" s="69">
        <v>554</v>
      </c>
      <c r="T15" s="69">
        <v>1390</v>
      </c>
      <c r="U15" s="69">
        <v>47</v>
      </c>
      <c r="V15" s="69">
        <v>171</v>
      </c>
      <c r="W15" s="69">
        <v>262</v>
      </c>
      <c r="X15" s="69">
        <v>627</v>
      </c>
      <c r="Y15" s="69">
        <v>5</v>
      </c>
      <c r="Z15" s="69">
        <v>46</v>
      </c>
      <c r="AA15" s="69">
        <v>15</v>
      </c>
      <c r="AB15" s="69">
        <v>474</v>
      </c>
      <c r="AC15" s="69">
        <v>42</v>
      </c>
      <c r="AD15" s="69">
        <v>107</v>
      </c>
      <c r="AE15" s="69">
        <v>7</v>
      </c>
      <c r="AF15" s="69">
        <v>24</v>
      </c>
      <c r="AG15" s="69">
        <v>18</v>
      </c>
      <c r="AH15" s="69">
        <v>59</v>
      </c>
      <c r="AI15" s="69">
        <v>1</v>
      </c>
      <c r="AJ15" s="69">
        <v>10</v>
      </c>
      <c r="AK15" s="69">
        <v>39</v>
      </c>
      <c r="AL15" s="69">
        <v>289</v>
      </c>
      <c r="AM15" s="69">
        <v>50</v>
      </c>
      <c r="AN15" s="69">
        <v>418</v>
      </c>
      <c r="AO15" s="69">
        <v>31</v>
      </c>
      <c r="AP15" s="69">
        <v>76</v>
      </c>
      <c r="AQ15" s="69">
        <v>132</v>
      </c>
      <c r="AR15" s="113">
        <v>265</v>
      </c>
      <c r="AS15" s="49" t="s">
        <v>66</v>
      </c>
    </row>
    <row r="16" spans="1:45" ht="24.95" customHeight="1">
      <c r="A16" s="24" t="s">
        <v>67</v>
      </c>
      <c r="B16" s="111">
        <v>990</v>
      </c>
      <c r="C16" s="69">
        <v>459</v>
      </c>
      <c r="D16" s="69">
        <v>2969</v>
      </c>
      <c r="E16" s="69">
        <v>1158</v>
      </c>
      <c r="F16" s="113">
        <v>1811</v>
      </c>
      <c r="G16" s="69" t="s">
        <v>144</v>
      </c>
      <c r="H16" s="69" t="s">
        <v>144</v>
      </c>
      <c r="I16" s="69" t="s">
        <v>144</v>
      </c>
      <c r="J16" s="69" t="s">
        <v>144</v>
      </c>
      <c r="K16" s="69">
        <v>27</v>
      </c>
      <c r="L16" s="69">
        <v>85</v>
      </c>
      <c r="M16" s="69" t="s">
        <v>242</v>
      </c>
      <c r="N16" s="69" t="s">
        <v>242</v>
      </c>
      <c r="O16" s="69" t="s">
        <v>242</v>
      </c>
      <c r="P16" s="69" t="s">
        <v>242</v>
      </c>
      <c r="Q16" s="69">
        <v>21</v>
      </c>
      <c r="R16" s="69">
        <v>78</v>
      </c>
      <c r="S16" s="69">
        <v>198</v>
      </c>
      <c r="T16" s="69">
        <v>512</v>
      </c>
      <c r="U16" s="69">
        <v>74</v>
      </c>
      <c r="V16" s="69">
        <v>80</v>
      </c>
      <c r="W16" s="69">
        <v>266</v>
      </c>
      <c r="X16" s="69">
        <v>769</v>
      </c>
      <c r="Y16" s="69" t="s">
        <v>242</v>
      </c>
      <c r="Z16" s="69" t="s">
        <v>242</v>
      </c>
      <c r="AA16" s="69">
        <v>12</v>
      </c>
      <c r="AB16" s="69">
        <v>89</v>
      </c>
      <c r="AC16" s="69">
        <v>54</v>
      </c>
      <c r="AD16" s="69">
        <v>128</v>
      </c>
      <c r="AE16" s="69">
        <v>16</v>
      </c>
      <c r="AF16" s="69">
        <v>70</v>
      </c>
      <c r="AG16" s="69">
        <v>10</v>
      </c>
      <c r="AH16" s="69">
        <v>55</v>
      </c>
      <c r="AI16" s="69">
        <v>2</v>
      </c>
      <c r="AJ16" s="69">
        <v>52</v>
      </c>
      <c r="AK16" s="69">
        <v>59</v>
      </c>
      <c r="AL16" s="69">
        <v>209</v>
      </c>
      <c r="AM16" s="69">
        <v>68</v>
      </c>
      <c r="AN16" s="69">
        <v>479</v>
      </c>
      <c r="AO16" s="69">
        <v>41</v>
      </c>
      <c r="AP16" s="69">
        <v>93</v>
      </c>
      <c r="AQ16" s="69">
        <v>142</v>
      </c>
      <c r="AR16" s="113">
        <v>270</v>
      </c>
      <c r="AS16" s="49" t="s">
        <v>68</v>
      </c>
    </row>
    <row r="17" spans="1:45" ht="24.95" customHeight="1">
      <c r="A17" s="24" t="s">
        <v>69</v>
      </c>
      <c r="B17" s="111">
        <v>581</v>
      </c>
      <c r="C17" s="69">
        <v>268</v>
      </c>
      <c r="D17" s="69">
        <v>2024</v>
      </c>
      <c r="E17" s="69">
        <v>915</v>
      </c>
      <c r="F17" s="113">
        <v>1109</v>
      </c>
      <c r="G17" s="69" t="s">
        <v>144</v>
      </c>
      <c r="H17" s="69" t="s">
        <v>144</v>
      </c>
      <c r="I17" s="69" t="s">
        <v>144</v>
      </c>
      <c r="J17" s="69" t="s">
        <v>144</v>
      </c>
      <c r="K17" s="69">
        <v>30</v>
      </c>
      <c r="L17" s="69">
        <v>96</v>
      </c>
      <c r="M17" s="69" t="s">
        <v>242</v>
      </c>
      <c r="N17" s="69" t="s">
        <v>242</v>
      </c>
      <c r="O17" s="69">
        <v>1</v>
      </c>
      <c r="P17" s="69">
        <v>2</v>
      </c>
      <c r="Q17" s="69">
        <v>16</v>
      </c>
      <c r="R17" s="69">
        <v>141</v>
      </c>
      <c r="S17" s="69">
        <v>131</v>
      </c>
      <c r="T17" s="69">
        <v>252</v>
      </c>
      <c r="U17" s="69">
        <v>90</v>
      </c>
      <c r="V17" s="69">
        <v>278</v>
      </c>
      <c r="W17" s="69">
        <v>97</v>
      </c>
      <c r="X17" s="69">
        <v>157</v>
      </c>
      <c r="Y17" s="69">
        <v>3</v>
      </c>
      <c r="Z17" s="69">
        <v>35</v>
      </c>
      <c r="AA17" s="69">
        <v>2</v>
      </c>
      <c r="AB17" s="69">
        <v>28</v>
      </c>
      <c r="AC17" s="69">
        <v>24</v>
      </c>
      <c r="AD17" s="69">
        <v>59</v>
      </c>
      <c r="AE17" s="69">
        <v>4</v>
      </c>
      <c r="AF17" s="69">
        <v>9</v>
      </c>
      <c r="AG17" s="69">
        <v>4</v>
      </c>
      <c r="AH17" s="69">
        <v>110</v>
      </c>
      <c r="AI17" s="69">
        <v>1</v>
      </c>
      <c r="AJ17" s="69">
        <v>10</v>
      </c>
      <c r="AK17" s="69">
        <v>42</v>
      </c>
      <c r="AL17" s="69">
        <v>175</v>
      </c>
      <c r="AM17" s="69">
        <v>28</v>
      </c>
      <c r="AN17" s="69">
        <v>484</v>
      </c>
      <c r="AO17" s="69">
        <v>7</v>
      </c>
      <c r="AP17" s="69">
        <v>12</v>
      </c>
      <c r="AQ17" s="69">
        <v>101</v>
      </c>
      <c r="AR17" s="113">
        <v>176</v>
      </c>
      <c r="AS17" s="49" t="s">
        <v>70</v>
      </c>
    </row>
    <row r="18" spans="1:45" ht="24.95" customHeight="1">
      <c r="A18" s="24" t="s">
        <v>71</v>
      </c>
      <c r="B18" s="111">
        <v>1261</v>
      </c>
      <c r="C18" s="69">
        <v>392</v>
      </c>
      <c r="D18" s="69">
        <v>5105</v>
      </c>
      <c r="E18" s="69">
        <v>3182</v>
      </c>
      <c r="F18" s="113">
        <v>1923</v>
      </c>
      <c r="G18" s="69" t="s">
        <v>144</v>
      </c>
      <c r="H18" s="69" t="s">
        <v>144</v>
      </c>
      <c r="I18" s="69" t="s">
        <v>144</v>
      </c>
      <c r="J18" s="69" t="s">
        <v>144</v>
      </c>
      <c r="K18" s="69">
        <v>318</v>
      </c>
      <c r="L18" s="69">
        <v>1352</v>
      </c>
      <c r="M18" s="69" t="s">
        <v>242</v>
      </c>
      <c r="N18" s="69" t="s">
        <v>242</v>
      </c>
      <c r="O18" s="69">
        <v>3</v>
      </c>
      <c r="P18" s="69">
        <v>44</v>
      </c>
      <c r="Q18" s="69">
        <v>66</v>
      </c>
      <c r="R18" s="69">
        <v>299</v>
      </c>
      <c r="S18" s="69">
        <v>288</v>
      </c>
      <c r="T18" s="69">
        <v>786</v>
      </c>
      <c r="U18" s="69">
        <v>108</v>
      </c>
      <c r="V18" s="69">
        <v>763</v>
      </c>
      <c r="W18" s="69">
        <v>156</v>
      </c>
      <c r="X18" s="69">
        <v>371</v>
      </c>
      <c r="Y18" s="69">
        <v>4</v>
      </c>
      <c r="Z18" s="69">
        <v>12</v>
      </c>
      <c r="AA18" s="69">
        <v>4</v>
      </c>
      <c r="AB18" s="69">
        <v>43</v>
      </c>
      <c r="AC18" s="69">
        <v>52</v>
      </c>
      <c r="AD18" s="69">
        <v>140</v>
      </c>
      <c r="AE18" s="69">
        <v>7</v>
      </c>
      <c r="AF18" s="69">
        <v>9</v>
      </c>
      <c r="AG18" s="69">
        <v>4</v>
      </c>
      <c r="AH18" s="69">
        <v>7</v>
      </c>
      <c r="AI18" s="69">
        <v>5</v>
      </c>
      <c r="AJ18" s="69">
        <v>192</v>
      </c>
      <c r="AK18" s="69">
        <v>43</v>
      </c>
      <c r="AL18" s="69">
        <v>415</v>
      </c>
      <c r="AM18" s="69">
        <v>41</v>
      </c>
      <c r="AN18" s="69">
        <v>377</v>
      </c>
      <c r="AO18" s="69">
        <v>35</v>
      </c>
      <c r="AP18" s="69">
        <v>77</v>
      </c>
      <c r="AQ18" s="69">
        <v>127</v>
      </c>
      <c r="AR18" s="113">
        <v>218</v>
      </c>
      <c r="AS18" s="49" t="s">
        <v>72</v>
      </c>
    </row>
    <row r="19" spans="1:45" ht="24.95" customHeight="1">
      <c r="A19" s="24" t="s">
        <v>73</v>
      </c>
      <c r="B19" s="111">
        <v>1063</v>
      </c>
      <c r="C19" s="69">
        <v>406</v>
      </c>
      <c r="D19" s="69">
        <v>3926</v>
      </c>
      <c r="E19" s="69">
        <v>1918</v>
      </c>
      <c r="F19" s="113">
        <v>2008</v>
      </c>
      <c r="G19" s="69" t="s">
        <v>144</v>
      </c>
      <c r="H19" s="69" t="s">
        <v>144</v>
      </c>
      <c r="I19" s="69" t="s">
        <v>144</v>
      </c>
      <c r="J19" s="69" t="s">
        <v>144</v>
      </c>
      <c r="K19" s="69">
        <v>94</v>
      </c>
      <c r="L19" s="69">
        <v>461</v>
      </c>
      <c r="M19" s="69">
        <v>1</v>
      </c>
      <c r="N19" s="69">
        <v>13</v>
      </c>
      <c r="O19" s="69">
        <v>4</v>
      </c>
      <c r="P19" s="69">
        <v>43</v>
      </c>
      <c r="Q19" s="69">
        <v>40</v>
      </c>
      <c r="R19" s="69">
        <v>170</v>
      </c>
      <c r="S19" s="69">
        <v>272</v>
      </c>
      <c r="T19" s="69">
        <v>654</v>
      </c>
      <c r="U19" s="69">
        <v>185</v>
      </c>
      <c r="V19" s="69">
        <v>352</v>
      </c>
      <c r="W19" s="69">
        <v>118</v>
      </c>
      <c r="X19" s="69">
        <v>242</v>
      </c>
      <c r="Y19" s="69">
        <v>2</v>
      </c>
      <c r="Z19" s="69">
        <v>6</v>
      </c>
      <c r="AA19" s="69">
        <v>4</v>
      </c>
      <c r="AB19" s="69">
        <v>33</v>
      </c>
      <c r="AC19" s="69">
        <v>40</v>
      </c>
      <c r="AD19" s="69">
        <v>114</v>
      </c>
      <c r="AE19" s="69">
        <v>2</v>
      </c>
      <c r="AF19" s="69">
        <v>13</v>
      </c>
      <c r="AG19" s="69">
        <v>6</v>
      </c>
      <c r="AH19" s="69">
        <v>48</v>
      </c>
      <c r="AI19" s="69">
        <v>1</v>
      </c>
      <c r="AJ19" s="69">
        <v>19</v>
      </c>
      <c r="AK19" s="69">
        <v>61</v>
      </c>
      <c r="AL19" s="69">
        <v>561</v>
      </c>
      <c r="AM19" s="69">
        <v>39</v>
      </c>
      <c r="AN19" s="69">
        <v>363</v>
      </c>
      <c r="AO19" s="69">
        <v>28</v>
      </c>
      <c r="AP19" s="69">
        <v>533</v>
      </c>
      <c r="AQ19" s="69">
        <v>166</v>
      </c>
      <c r="AR19" s="113">
        <v>301</v>
      </c>
      <c r="AS19" s="49" t="s">
        <v>74</v>
      </c>
    </row>
    <row r="20" spans="1:45" ht="24.95" customHeight="1">
      <c r="A20" s="24" t="s">
        <v>75</v>
      </c>
      <c r="B20" s="111">
        <v>401</v>
      </c>
      <c r="C20" s="69">
        <v>154</v>
      </c>
      <c r="D20" s="69">
        <v>1945</v>
      </c>
      <c r="E20" s="69">
        <v>1064</v>
      </c>
      <c r="F20" s="113">
        <v>881</v>
      </c>
      <c r="G20" s="69" t="s">
        <v>144</v>
      </c>
      <c r="H20" s="69" t="s">
        <v>144</v>
      </c>
      <c r="I20" s="69" t="s">
        <v>144</v>
      </c>
      <c r="J20" s="69" t="s">
        <v>144</v>
      </c>
      <c r="K20" s="69">
        <v>41</v>
      </c>
      <c r="L20" s="69">
        <v>365</v>
      </c>
      <c r="M20" s="69" t="s">
        <v>242</v>
      </c>
      <c r="N20" s="69" t="s">
        <v>242</v>
      </c>
      <c r="O20" s="69">
        <v>2</v>
      </c>
      <c r="P20" s="69">
        <v>9</v>
      </c>
      <c r="Q20" s="69">
        <v>11</v>
      </c>
      <c r="R20" s="69">
        <v>52</v>
      </c>
      <c r="S20" s="69">
        <v>71</v>
      </c>
      <c r="T20" s="69">
        <v>216</v>
      </c>
      <c r="U20" s="69">
        <v>79</v>
      </c>
      <c r="V20" s="69">
        <v>384</v>
      </c>
      <c r="W20" s="69">
        <v>42</v>
      </c>
      <c r="X20" s="69">
        <v>109</v>
      </c>
      <c r="Y20" s="69">
        <v>2</v>
      </c>
      <c r="Z20" s="69">
        <v>10</v>
      </c>
      <c r="AA20" s="69">
        <v>1</v>
      </c>
      <c r="AB20" s="69">
        <v>6</v>
      </c>
      <c r="AC20" s="69">
        <v>22</v>
      </c>
      <c r="AD20" s="69">
        <v>68</v>
      </c>
      <c r="AE20" s="69">
        <v>3</v>
      </c>
      <c r="AF20" s="69">
        <v>46</v>
      </c>
      <c r="AG20" s="69">
        <v>4</v>
      </c>
      <c r="AH20" s="69">
        <v>77</v>
      </c>
      <c r="AI20" s="69">
        <v>1</v>
      </c>
      <c r="AJ20" s="69">
        <v>14</v>
      </c>
      <c r="AK20" s="69">
        <v>39</v>
      </c>
      <c r="AL20" s="69">
        <v>322</v>
      </c>
      <c r="AM20" s="69">
        <v>28</v>
      </c>
      <c r="AN20" s="69">
        <v>158</v>
      </c>
      <c r="AO20" s="69">
        <v>13</v>
      </c>
      <c r="AP20" s="69">
        <v>34</v>
      </c>
      <c r="AQ20" s="69">
        <v>42</v>
      </c>
      <c r="AR20" s="113">
        <v>75</v>
      </c>
      <c r="AS20" s="54" t="s">
        <v>76</v>
      </c>
    </row>
    <row r="21" spans="1:45" ht="24.95" customHeight="1">
      <c r="A21" s="24" t="s">
        <v>77</v>
      </c>
      <c r="B21" s="111">
        <v>665</v>
      </c>
      <c r="C21" s="69">
        <v>267</v>
      </c>
      <c r="D21" s="69">
        <v>2325</v>
      </c>
      <c r="E21" s="69">
        <v>1108</v>
      </c>
      <c r="F21" s="113">
        <v>1217</v>
      </c>
      <c r="G21" s="69" t="s">
        <v>144</v>
      </c>
      <c r="H21" s="69" t="s">
        <v>144</v>
      </c>
      <c r="I21" s="69" t="s">
        <v>144</v>
      </c>
      <c r="J21" s="69" t="s">
        <v>144</v>
      </c>
      <c r="K21" s="69">
        <v>46</v>
      </c>
      <c r="L21" s="69">
        <v>147</v>
      </c>
      <c r="M21" s="69" t="s">
        <v>242</v>
      </c>
      <c r="N21" s="69" t="s">
        <v>242</v>
      </c>
      <c r="O21" s="69" t="s">
        <v>242</v>
      </c>
      <c r="P21" s="69" t="s">
        <v>242</v>
      </c>
      <c r="Q21" s="69">
        <v>30</v>
      </c>
      <c r="R21" s="69">
        <v>240</v>
      </c>
      <c r="S21" s="69">
        <v>105</v>
      </c>
      <c r="T21" s="69">
        <v>299</v>
      </c>
      <c r="U21" s="69">
        <v>87</v>
      </c>
      <c r="V21" s="69">
        <v>114</v>
      </c>
      <c r="W21" s="69">
        <v>116</v>
      </c>
      <c r="X21" s="69">
        <v>258</v>
      </c>
      <c r="Y21" s="69">
        <v>7</v>
      </c>
      <c r="Z21" s="69">
        <v>28</v>
      </c>
      <c r="AA21" s="69">
        <v>3</v>
      </c>
      <c r="AB21" s="69">
        <v>112</v>
      </c>
      <c r="AC21" s="69">
        <v>40</v>
      </c>
      <c r="AD21" s="69">
        <v>124</v>
      </c>
      <c r="AE21" s="69">
        <v>20</v>
      </c>
      <c r="AF21" s="69">
        <v>78</v>
      </c>
      <c r="AG21" s="69">
        <v>9</v>
      </c>
      <c r="AH21" s="69">
        <v>29</v>
      </c>
      <c r="AI21" s="69">
        <v>5</v>
      </c>
      <c r="AJ21" s="69">
        <v>47</v>
      </c>
      <c r="AK21" s="69">
        <v>41</v>
      </c>
      <c r="AL21" s="69">
        <v>388</v>
      </c>
      <c r="AM21" s="69">
        <v>33</v>
      </c>
      <c r="AN21" s="69">
        <v>238</v>
      </c>
      <c r="AO21" s="69">
        <v>18</v>
      </c>
      <c r="AP21" s="69">
        <v>40</v>
      </c>
      <c r="AQ21" s="69">
        <v>105</v>
      </c>
      <c r="AR21" s="113">
        <v>183</v>
      </c>
      <c r="AS21" s="54" t="s">
        <v>78</v>
      </c>
    </row>
    <row r="22" spans="1:45" ht="24.95" customHeight="1">
      <c r="A22" s="24" t="s">
        <v>79</v>
      </c>
      <c r="B22" s="111">
        <v>2309</v>
      </c>
      <c r="C22" s="69">
        <v>974</v>
      </c>
      <c r="D22" s="69">
        <v>13056</v>
      </c>
      <c r="E22" s="69">
        <v>5272</v>
      </c>
      <c r="F22" s="113">
        <v>7784</v>
      </c>
      <c r="G22" s="69" t="s">
        <v>144</v>
      </c>
      <c r="H22" s="69" t="s">
        <v>144</v>
      </c>
      <c r="I22" s="69" t="s">
        <v>144</v>
      </c>
      <c r="J22" s="69" t="s">
        <v>144</v>
      </c>
      <c r="K22" s="69">
        <v>31</v>
      </c>
      <c r="L22" s="69">
        <v>66</v>
      </c>
      <c r="M22" s="69">
        <v>1</v>
      </c>
      <c r="N22" s="69">
        <v>36</v>
      </c>
      <c r="O22" s="69">
        <v>2</v>
      </c>
      <c r="P22" s="69">
        <v>9</v>
      </c>
      <c r="Q22" s="69">
        <v>27</v>
      </c>
      <c r="R22" s="69">
        <v>150</v>
      </c>
      <c r="S22" s="69">
        <v>505</v>
      </c>
      <c r="T22" s="69">
        <v>1645</v>
      </c>
      <c r="U22" s="69">
        <v>357</v>
      </c>
      <c r="V22" s="69">
        <v>434</v>
      </c>
      <c r="W22" s="69">
        <v>458</v>
      </c>
      <c r="X22" s="69">
        <v>2201</v>
      </c>
      <c r="Y22" s="69">
        <v>19</v>
      </c>
      <c r="Z22" s="69">
        <v>73</v>
      </c>
      <c r="AA22" s="69">
        <v>56</v>
      </c>
      <c r="AB22" s="69">
        <v>1356</v>
      </c>
      <c r="AC22" s="69">
        <v>135</v>
      </c>
      <c r="AD22" s="69">
        <v>507</v>
      </c>
      <c r="AE22" s="69">
        <v>51</v>
      </c>
      <c r="AF22" s="69">
        <v>309</v>
      </c>
      <c r="AG22" s="69">
        <v>13</v>
      </c>
      <c r="AH22" s="69">
        <v>519</v>
      </c>
      <c r="AI22" s="69">
        <v>10</v>
      </c>
      <c r="AJ22" s="69">
        <v>1310</v>
      </c>
      <c r="AK22" s="69">
        <v>219</v>
      </c>
      <c r="AL22" s="69">
        <v>1631</v>
      </c>
      <c r="AM22" s="69">
        <v>139</v>
      </c>
      <c r="AN22" s="69">
        <v>1744</v>
      </c>
      <c r="AO22" s="69">
        <v>82</v>
      </c>
      <c r="AP22" s="69">
        <v>487</v>
      </c>
      <c r="AQ22" s="69">
        <v>204</v>
      </c>
      <c r="AR22" s="113">
        <v>579</v>
      </c>
      <c r="AS22" s="54" t="s">
        <v>80</v>
      </c>
    </row>
    <row r="23" spans="1:45" ht="24.95" customHeight="1">
      <c r="A23" s="24" t="s">
        <v>81</v>
      </c>
      <c r="B23" s="111">
        <v>349</v>
      </c>
      <c r="C23" s="69">
        <v>166</v>
      </c>
      <c r="D23" s="69">
        <v>835</v>
      </c>
      <c r="E23" s="69">
        <v>353</v>
      </c>
      <c r="F23" s="113">
        <v>482</v>
      </c>
      <c r="G23" s="69" t="s">
        <v>144</v>
      </c>
      <c r="H23" s="69" t="s">
        <v>144</v>
      </c>
      <c r="I23" s="69" t="s">
        <v>144</v>
      </c>
      <c r="J23" s="69" t="s">
        <v>144</v>
      </c>
      <c r="K23" s="69">
        <v>10</v>
      </c>
      <c r="L23" s="69">
        <v>27</v>
      </c>
      <c r="M23" s="69" t="s">
        <v>242</v>
      </c>
      <c r="N23" s="69" t="s">
        <v>242</v>
      </c>
      <c r="O23" s="69" t="s">
        <v>242</v>
      </c>
      <c r="P23" s="69" t="s">
        <v>242</v>
      </c>
      <c r="Q23" s="69">
        <v>10</v>
      </c>
      <c r="R23" s="69">
        <v>30</v>
      </c>
      <c r="S23" s="69">
        <v>53</v>
      </c>
      <c r="T23" s="69">
        <v>122</v>
      </c>
      <c r="U23" s="69">
        <v>64</v>
      </c>
      <c r="V23" s="69">
        <v>82</v>
      </c>
      <c r="W23" s="69">
        <v>46</v>
      </c>
      <c r="X23" s="69">
        <v>101</v>
      </c>
      <c r="Y23" s="69">
        <v>2</v>
      </c>
      <c r="Z23" s="69">
        <v>6</v>
      </c>
      <c r="AA23" s="69">
        <v>1</v>
      </c>
      <c r="AB23" s="69">
        <v>16</v>
      </c>
      <c r="AC23" s="69">
        <v>27</v>
      </c>
      <c r="AD23" s="69">
        <v>62</v>
      </c>
      <c r="AE23" s="69">
        <v>4</v>
      </c>
      <c r="AF23" s="69">
        <v>21</v>
      </c>
      <c r="AG23" s="69">
        <v>4</v>
      </c>
      <c r="AH23" s="69">
        <v>9</v>
      </c>
      <c r="AI23" s="69" t="s">
        <v>242</v>
      </c>
      <c r="AJ23" s="69" t="s">
        <v>242</v>
      </c>
      <c r="AK23" s="69">
        <v>35</v>
      </c>
      <c r="AL23" s="69">
        <v>94</v>
      </c>
      <c r="AM23" s="69">
        <v>25</v>
      </c>
      <c r="AN23" s="69">
        <v>133</v>
      </c>
      <c r="AO23" s="69">
        <v>9</v>
      </c>
      <c r="AP23" s="69">
        <v>21</v>
      </c>
      <c r="AQ23" s="69">
        <v>59</v>
      </c>
      <c r="AR23" s="113">
        <v>111</v>
      </c>
      <c r="AS23" s="54" t="s">
        <v>82</v>
      </c>
    </row>
    <row r="24" spans="1:45" ht="24.95" customHeight="1">
      <c r="A24" s="24" t="s">
        <v>83</v>
      </c>
      <c r="B24" s="111">
        <v>1124</v>
      </c>
      <c r="C24" s="69">
        <v>391</v>
      </c>
      <c r="D24" s="69">
        <v>5631</v>
      </c>
      <c r="E24" s="69">
        <v>3353</v>
      </c>
      <c r="F24" s="113">
        <v>2278</v>
      </c>
      <c r="G24" s="69" t="s">
        <v>144</v>
      </c>
      <c r="H24" s="69" t="s">
        <v>144</v>
      </c>
      <c r="I24" s="69" t="s">
        <v>144</v>
      </c>
      <c r="J24" s="69" t="s">
        <v>144</v>
      </c>
      <c r="K24" s="69">
        <v>52</v>
      </c>
      <c r="L24" s="69">
        <v>173</v>
      </c>
      <c r="M24" s="69" t="s">
        <v>242</v>
      </c>
      <c r="N24" s="69" t="s">
        <v>242</v>
      </c>
      <c r="O24" s="69">
        <v>2</v>
      </c>
      <c r="P24" s="69">
        <v>4</v>
      </c>
      <c r="Q24" s="69">
        <v>52</v>
      </c>
      <c r="R24" s="69">
        <v>666</v>
      </c>
      <c r="S24" s="69">
        <v>278</v>
      </c>
      <c r="T24" s="69">
        <v>1255</v>
      </c>
      <c r="U24" s="69">
        <v>171</v>
      </c>
      <c r="V24" s="69">
        <v>723</v>
      </c>
      <c r="W24" s="69">
        <v>203</v>
      </c>
      <c r="X24" s="69">
        <v>851</v>
      </c>
      <c r="Y24" s="69">
        <v>1</v>
      </c>
      <c r="Z24" s="69">
        <v>4</v>
      </c>
      <c r="AA24" s="69">
        <v>9</v>
      </c>
      <c r="AB24" s="69">
        <v>44</v>
      </c>
      <c r="AC24" s="69">
        <v>48</v>
      </c>
      <c r="AD24" s="69">
        <v>172</v>
      </c>
      <c r="AE24" s="69">
        <v>12</v>
      </c>
      <c r="AF24" s="69">
        <v>33</v>
      </c>
      <c r="AG24" s="69">
        <v>15</v>
      </c>
      <c r="AH24" s="69">
        <v>113</v>
      </c>
      <c r="AI24" s="69">
        <v>2</v>
      </c>
      <c r="AJ24" s="69">
        <v>42</v>
      </c>
      <c r="AK24" s="69">
        <v>60</v>
      </c>
      <c r="AL24" s="69">
        <v>487</v>
      </c>
      <c r="AM24" s="69">
        <v>46</v>
      </c>
      <c r="AN24" s="69">
        <v>525</v>
      </c>
      <c r="AO24" s="69">
        <v>27</v>
      </c>
      <c r="AP24" s="69">
        <v>103</v>
      </c>
      <c r="AQ24" s="69">
        <v>146</v>
      </c>
      <c r="AR24" s="113">
        <v>436</v>
      </c>
      <c r="AS24" s="25" t="s">
        <v>84</v>
      </c>
    </row>
    <row r="25" spans="1:45" ht="24.95" customHeight="1">
      <c r="A25" s="24" t="s">
        <v>85</v>
      </c>
      <c r="B25" s="111">
        <v>495</v>
      </c>
      <c r="C25" s="69">
        <v>217</v>
      </c>
      <c r="D25" s="69">
        <v>2191</v>
      </c>
      <c r="E25" s="69">
        <v>1039</v>
      </c>
      <c r="F25" s="113">
        <v>1152</v>
      </c>
      <c r="G25" s="69" t="s">
        <v>144</v>
      </c>
      <c r="H25" s="69" t="s">
        <v>144</v>
      </c>
      <c r="I25" s="69" t="s">
        <v>144</v>
      </c>
      <c r="J25" s="69" t="s">
        <v>144</v>
      </c>
      <c r="K25" s="69">
        <v>8</v>
      </c>
      <c r="L25" s="69">
        <v>18</v>
      </c>
      <c r="M25" s="69" t="s">
        <v>242</v>
      </c>
      <c r="N25" s="69" t="s">
        <v>242</v>
      </c>
      <c r="O25" s="69">
        <v>1</v>
      </c>
      <c r="P25" s="69">
        <v>35</v>
      </c>
      <c r="Q25" s="69">
        <v>14</v>
      </c>
      <c r="R25" s="69">
        <v>302</v>
      </c>
      <c r="S25" s="69">
        <v>103</v>
      </c>
      <c r="T25" s="69">
        <v>349</v>
      </c>
      <c r="U25" s="69">
        <v>65</v>
      </c>
      <c r="V25" s="69">
        <v>66</v>
      </c>
      <c r="W25" s="69">
        <v>55</v>
      </c>
      <c r="X25" s="69">
        <v>176</v>
      </c>
      <c r="Y25" s="69">
        <v>1</v>
      </c>
      <c r="Z25" s="69">
        <v>147</v>
      </c>
      <c r="AA25" s="69">
        <v>3</v>
      </c>
      <c r="AB25" s="69">
        <v>16</v>
      </c>
      <c r="AC25" s="69">
        <v>47</v>
      </c>
      <c r="AD25" s="69">
        <v>189</v>
      </c>
      <c r="AE25" s="69">
        <v>2</v>
      </c>
      <c r="AF25" s="69">
        <v>3</v>
      </c>
      <c r="AG25" s="69">
        <v>3</v>
      </c>
      <c r="AH25" s="69">
        <v>4</v>
      </c>
      <c r="AI25" s="69">
        <v>3</v>
      </c>
      <c r="AJ25" s="69">
        <v>78</v>
      </c>
      <c r="AK25" s="69">
        <v>77</v>
      </c>
      <c r="AL25" s="69">
        <v>342</v>
      </c>
      <c r="AM25" s="69">
        <v>48</v>
      </c>
      <c r="AN25" s="69">
        <v>273</v>
      </c>
      <c r="AO25" s="69">
        <v>14</v>
      </c>
      <c r="AP25" s="69">
        <v>91</v>
      </c>
      <c r="AQ25" s="69">
        <v>51</v>
      </c>
      <c r="AR25" s="113">
        <v>102</v>
      </c>
      <c r="AS25" s="25" t="s">
        <v>86</v>
      </c>
    </row>
    <row r="26" spans="1:45" ht="24.95" customHeight="1">
      <c r="A26" s="24" t="s">
        <v>87</v>
      </c>
      <c r="B26" s="111">
        <v>1340</v>
      </c>
      <c r="C26" s="69">
        <v>622</v>
      </c>
      <c r="D26" s="69">
        <v>5475</v>
      </c>
      <c r="E26" s="69">
        <v>2413</v>
      </c>
      <c r="F26" s="113">
        <v>3062</v>
      </c>
      <c r="G26" s="69" t="s">
        <v>144</v>
      </c>
      <c r="H26" s="69" t="s">
        <v>144</v>
      </c>
      <c r="I26" s="69" t="s">
        <v>144</v>
      </c>
      <c r="J26" s="69" t="s">
        <v>144</v>
      </c>
      <c r="K26" s="69">
        <v>121</v>
      </c>
      <c r="L26" s="69">
        <v>631</v>
      </c>
      <c r="M26" s="69" t="s">
        <v>242</v>
      </c>
      <c r="N26" s="69" t="s">
        <v>242</v>
      </c>
      <c r="O26" s="69">
        <v>1</v>
      </c>
      <c r="P26" s="69">
        <v>21</v>
      </c>
      <c r="Q26" s="69">
        <v>31</v>
      </c>
      <c r="R26" s="69">
        <v>285</v>
      </c>
      <c r="S26" s="69">
        <v>345</v>
      </c>
      <c r="T26" s="69">
        <v>957</v>
      </c>
      <c r="U26" s="69">
        <v>92</v>
      </c>
      <c r="V26" s="69">
        <v>341</v>
      </c>
      <c r="W26" s="69">
        <v>214</v>
      </c>
      <c r="X26" s="69">
        <v>653</v>
      </c>
      <c r="Y26" s="69">
        <v>7</v>
      </c>
      <c r="Z26" s="69">
        <v>17</v>
      </c>
      <c r="AA26" s="69">
        <v>5</v>
      </c>
      <c r="AB26" s="69">
        <v>70</v>
      </c>
      <c r="AC26" s="69">
        <v>65</v>
      </c>
      <c r="AD26" s="69">
        <v>217</v>
      </c>
      <c r="AE26" s="69">
        <v>17</v>
      </c>
      <c r="AF26" s="69">
        <v>58</v>
      </c>
      <c r="AG26" s="69">
        <v>8</v>
      </c>
      <c r="AH26" s="69">
        <v>84</v>
      </c>
      <c r="AI26" s="69">
        <v>1</v>
      </c>
      <c r="AJ26" s="69">
        <v>20</v>
      </c>
      <c r="AK26" s="69">
        <v>159</v>
      </c>
      <c r="AL26" s="69">
        <v>839</v>
      </c>
      <c r="AM26" s="69">
        <v>80</v>
      </c>
      <c r="AN26" s="69">
        <v>632</v>
      </c>
      <c r="AO26" s="69">
        <v>45</v>
      </c>
      <c r="AP26" s="69">
        <v>166</v>
      </c>
      <c r="AQ26" s="69">
        <v>149</v>
      </c>
      <c r="AR26" s="113">
        <v>484</v>
      </c>
      <c r="AS26" s="25" t="s">
        <v>88</v>
      </c>
    </row>
    <row r="27" spans="1:45" ht="24.95" customHeight="1">
      <c r="A27" s="24" t="s">
        <v>89</v>
      </c>
      <c r="B27" s="111">
        <v>305</v>
      </c>
      <c r="C27" s="69">
        <v>147</v>
      </c>
      <c r="D27" s="69">
        <v>1544</v>
      </c>
      <c r="E27" s="69">
        <v>625</v>
      </c>
      <c r="F27" s="113">
        <v>919</v>
      </c>
      <c r="G27" s="69" t="s">
        <v>144</v>
      </c>
      <c r="H27" s="69" t="s">
        <v>144</v>
      </c>
      <c r="I27" s="69" t="s">
        <v>144</v>
      </c>
      <c r="J27" s="69" t="s">
        <v>144</v>
      </c>
      <c r="K27" s="69">
        <v>3</v>
      </c>
      <c r="L27" s="69">
        <v>49</v>
      </c>
      <c r="M27" s="69" t="s">
        <v>242</v>
      </c>
      <c r="N27" s="69" t="s">
        <v>242</v>
      </c>
      <c r="O27" s="69" t="s">
        <v>242</v>
      </c>
      <c r="P27" s="69" t="s">
        <v>242</v>
      </c>
      <c r="Q27" s="69">
        <v>4</v>
      </c>
      <c r="R27" s="69">
        <v>11</v>
      </c>
      <c r="S27" s="69">
        <v>48</v>
      </c>
      <c r="T27" s="69">
        <v>144</v>
      </c>
      <c r="U27" s="69">
        <v>51</v>
      </c>
      <c r="V27" s="69">
        <v>53</v>
      </c>
      <c r="W27" s="69">
        <v>33</v>
      </c>
      <c r="X27" s="69">
        <v>89</v>
      </c>
      <c r="Y27" s="69" t="s">
        <v>242</v>
      </c>
      <c r="Z27" s="69" t="s">
        <v>242</v>
      </c>
      <c r="AA27" s="69">
        <v>2</v>
      </c>
      <c r="AB27" s="69">
        <v>46</v>
      </c>
      <c r="AC27" s="69">
        <v>22</v>
      </c>
      <c r="AD27" s="69">
        <v>84</v>
      </c>
      <c r="AE27" s="69">
        <v>3</v>
      </c>
      <c r="AF27" s="69">
        <v>14</v>
      </c>
      <c r="AG27" s="69">
        <v>1</v>
      </c>
      <c r="AH27" s="69">
        <v>103</v>
      </c>
      <c r="AI27" s="69">
        <v>1</v>
      </c>
      <c r="AJ27" s="69">
        <v>8</v>
      </c>
      <c r="AK27" s="69">
        <v>51</v>
      </c>
      <c r="AL27" s="69">
        <v>660</v>
      </c>
      <c r="AM27" s="69">
        <v>36</v>
      </c>
      <c r="AN27" s="69">
        <v>165</v>
      </c>
      <c r="AO27" s="69">
        <v>9</v>
      </c>
      <c r="AP27" s="69">
        <v>31</v>
      </c>
      <c r="AQ27" s="69">
        <v>41</v>
      </c>
      <c r="AR27" s="113">
        <v>87</v>
      </c>
      <c r="AS27" s="25" t="s">
        <v>90</v>
      </c>
    </row>
    <row r="28" spans="1:45" ht="24.95" customHeight="1">
      <c r="A28" s="24" t="s">
        <v>91</v>
      </c>
      <c r="B28" s="111">
        <v>2121</v>
      </c>
      <c r="C28" s="69">
        <v>627</v>
      </c>
      <c r="D28" s="69">
        <v>19805</v>
      </c>
      <c r="E28" s="69">
        <v>13925</v>
      </c>
      <c r="F28" s="113">
        <v>5880</v>
      </c>
      <c r="G28" s="69" t="s">
        <v>144</v>
      </c>
      <c r="H28" s="69" t="s">
        <v>144</v>
      </c>
      <c r="I28" s="69" t="s">
        <v>144</v>
      </c>
      <c r="J28" s="69" t="s">
        <v>144</v>
      </c>
      <c r="K28" s="69">
        <v>400</v>
      </c>
      <c r="L28" s="69">
        <v>8848</v>
      </c>
      <c r="M28" s="69" t="s">
        <v>242</v>
      </c>
      <c r="N28" s="69" t="s">
        <v>242</v>
      </c>
      <c r="O28" s="69">
        <v>5</v>
      </c>
      <c r="P28" s="69">
        <v>34</v>
      </c>
      <c r="Q28" s="69">
        <v>87</v>
      </c>
      <c r="R28" s="69">
        <v>1471</v>
      </c>
      <c r="S28" s="69">
        <v>549</v>
      </c>
      <c r="T28" s="69">
        <v>2662</v>
      </c>
      <c r="U28" s="69">
        <v>192</v>
      </c>
      <c r="V28" s="69">
        <v>221</v>
      </c>
      <c r="W28" s="69">
        <v>238</v>
      </c>
      <c r="X28" s="69">
        <v>1110</v>
      </c>
      <c r="Y28" s="69">
        <v>45</v>
      </c>
      <c r="Z28" s="69">
        <v>366</v>
      </c>
      <c r="AA28" s="69">
        <v>11</v>
      </c>
      <c r="AB28" s="69">
        <v>68</v>
      </c>
      <c r="AC28" s="69">
        <v>83</v>
      </c>
      <c r="AD28" s="69">
        <v>385</v>
      </c>
      <c r="AE28" s="69">
        <v>86</v>
      </c>
      <c r="AF28" s="69">
        <v>1050</v>
      </c>
      <c r="AG28" s="69">
        <v>17</v>
      </c>
      <c r="AH28" s="69">
        <v>777</v>
      </c>
      <c r="AI28" s="69">
        <v>5</v>
      </c>
      <c r="AJ28" s="69">
        <v>157</v>
      </c>
      <c r="AK28" s="69">
        <v>106</v>
      </c>
      <c r="AL28" s="69">
        <v>846</v>
      </c>
      <c r="AM28" s="69">
        <v>90</v>
      </c>
      <c r="AN28" s="69">
        <v>1068</v>
      </c>
      <c r="AO28" s="69">
        <v>41</v>
      </c>
      <c r="AP28" s="69">
        <v>125</v>
      </c>
      <c r="AQ28" s="69">
        <v>166</v>
      </c>
      <c r="AR28" s="113">
        <v>617</v>
      </c>
      <c r="AS28" s="25" t="s">
        <v>92</v>
      </c>
    </row>
    <row r="29" spans="1:45" ht="24.95" customHeight="1">
      <c r="A29" s="24" t="s">
        <v>93</v>
      </c>
      <c r="B29" s="111">
        <v>1845</v>
      </c>
      <c r="C29" s="69">
        <v>782</v>
      </c>
      <c r="D29" s="69">
        <v>9519</v>
      </c>
      <c r="E29" s="69">
        <v>4816</v>
      </c>
      <c r="F29" s="113">
        <v>4703</v>
      </c>
      <c r="G29" s="118">
        <v>1</v>
      </c>
      <c r="H29" s="118">
        <v>2</v>
      </c>
      <c r="I29" s="69" t="s">
        <v>242</v>
      </c>
      <c r="J29" s="69" t="s">
        <v>242</v>
      </c>
      <c r="K29" s="69">
        <v>83</v>
      </c>
      <c r="L29" s="69">
        <v>312</v>
      </c>
      <c r="M29" s="69">
        <v>1</v>
      </c>
      <c r="N29" s="69">
        <v>37</v>
      </c>
      <c r="O29" s="69">
        <v>2</v>
      </c>
      <c r="P29" s="69">
        <v>78</v>
      </c>
      <c r="Q29" s="69">
        <v>69</v>
      </c>
      <c r="R29" s="69">
        <v>392</v>
      </c>
      <c r="S29" s="69">
        <v>617</v>
      </c>
      <c r="T29" s="69">
        <v>3361</v>
      </c>
      <c r="U29" s="69">
        <v>196</v>
      </c>
      <c r="V29" s="69">
        <v>677</v>
      </c>
      <c r="W29" s="69">
        <v>308</v>
      </c>
      <c r="X29" s="69">
        <v>1139</v>
      </c>
      <c r="Y29" s="69">
        <v>3</v>
      </c>
      <c r="Z29" s="69">
        <v>44</v>
      </c>
      <c r="AA29" s="69">
        <v>5</v>
      </c>
      <c r="AB29" s="69">
        <v>40</v>
      </c>
      <c r="AC29" s="69">
        <v>113</v>
      </c>
      <c r="AD29" s="69">
        <v>322</v>
      </c>
      <c r="AE29" s="69">
        <v>21</v>
      </c>
      <c r="AF29" s="69">
        <v>375</v>
      </c>
      <c r="AG29" s="69">
        <v>19</v>
      </c>
      <c r="AH29" s="69">
        <v>665</v>
      </c>
      <c r="AI29" s="69">
        <v>3</v>
      </c>
      <c r="AJ29" s="69">
        <v>24</v>
      </c>
      <c r="AK29" s="69">
        <v>86</v>
      </c>
      <c r="AL29" s="69">
        <v>852</v>
      </c>
      <c r="AM29" s="69">
        <v>72</v>
      </c>
      <c r="AN29" s="69">
        <v>550</v>
      </c>
      <c r="AO29" s="69">
        <v>52</v>
      </c>
      <c r="AP29" s="69">
        <v>171</v>
      </c>
      <c r="AQ29" s="69">
        <v>194</v>
      </c>
      <c r="AR29" s="113">
        <v>478</v>
      </c>
      <c r="AS29" s="25" t="s">
        <v>94</v>
      </c>
    </row>
    <row r="30" spans="1:45" ht="24.95" customHeight="1" thickBot="1">
      <c r="A30" s="26" t="s">
        <v>95</v>
      </c>
      <c r="B30" s="119">
        <v>1432</v>
      </c>
      <c r="C30" s="120">
        <v>310</v>
      </c>
      <c r="D30" s="120">
        <v>6545</v>
      </c>
      <c r="E30" s="120">
        <v>4733</v>
      </c>
      <c r="F30" s="121">
        <v>1812</v>
      </c>
      <c r="G30" s="120" t="s">
        <v>242</v>
      </c>
      <c r="H30" s="120" t="s">
        <v>242</v>
      </c>
      <c r="I30" s="120" t="s">
        <v>242</v>
      </c>
      <c r="J30" s="120" t="s">
        <v>242</v>
      </c>
      <c r="K30" s="120">
        <v>420</v>
      </c>
      <c r="L30" s="120">
        <v>2052</v>
      </c>
      <c r="M30" s="120">
        <v>1</v>
      </c>
      <c r="N30" s="120">
        <v>49</v>
      </c>
      <c r="O30" s="120">
        <v>4</v>
      </c>
      <c r="P30" s="120">
        <v>67</v>
      </c>
      <c r="Q30" s="120">
        <v>86</v>
      </c>
      <c r="R30" s="120">
        <v>604</v>
      </c>
      <c r="S30" s="120">
        <v>695</v>
      </c>
      <c r="T30" s="120">
        <v>2421</v>
      </c>
      <c r="U30" s="120">
        <v>51</v>
      </c>
      <c r="V30" s="120">
        <v>464</v>
      </c>
      <c r="W30" s="120">
        <v>51</v>
      </c>
      <c r="X30" s="120">
        <v>203</v>
      </c>
      <c r="Y30" s="120">
        <v>3</v>
      </c>
      <c r="Z30" s="120">
        <v>17</v>
      </c>
      <c r="AA30" s="120">
        <v>1</v>
      </c>
      <c r="AB30" s="120">
        <v>12</v>
      </c>
      <c r="AC30" s="120">
        <v>41</v>
      </c>
      <c r="AD30" s="120">
        <v>112</v>
      </c>
      <c r="AE30" s="120">
        <v>1</v>
      </c>
      <c r="AF30" s="120">
        <v>5</v>
      </c>
      <c r="AG30" s="120">
        <v>6</v>
      </c>
      <c r="AH30" s="120">
        <v>22</v>
      </c>
      <c r="AI30" s="120">
        <v>1</v>
      </c>
      <c r="AJ30" s="120">
        <v>8</v>
      </c>
      <c r="AK30" s="120">
        <v>8</v>
      </c>
      <c r="AL30" s="120">
        <v>95</v>
      </c>
      <c r="AM30" s="120">
        <v>4</v>
      </c>
      <c r="AN30" s="120">
        <v>43</v>
      </c>
      <c r="AO30" s="120">
        <v>3</v>
      </c>
      <c r="AP30" s="120">
        <v>255</v>
      </c>
      <c r="AQ30" s="120">
        <v>56</v>
      </c>
      <c r="AR30" s="121">
        <v>116</v>
      </c>
      <c r="AS30" s="50" t="s">
        <v>130</v>
      </c>
    </row>
    <row r="31" spans="1:45">
      <c r="A31" s="48" t="s">
        <v>140</v>
      </c>
      <c r="B31" s="47"/>
      <c r="C31" s="47"/>
      <c r="D31" s="47"/>
      <c r="E31" s="57"/>
      <c r="F31" s="57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167"/>
      <c r="Z31" s="167"/>
      <c r="AA31" s="28"/>
      <c r="AB31" s="28"/>
      <c r="AC31" s="28"/>
      <c r="AD31" s="28"/>
      <c r="AE31" s="57"/>
      <c r="AF31" s="57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9"/>
      <c r="AS31" s="29"/>
    </row>
    <row r="32" spans="1:45">
      <c r="A32" s="48" t="s">
        <v>143</v>
      </c>
      <c r="B32" s="47"/>
      <c r="C32" s="47"/>
      <c r="D32" s="47"/>
      <c r="E32" s="68"/>
      <c r="F32" s="6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68"/>
      <c r="Z32" s="68"/>
      <c r="AA32" s="28"/>
      <c r="AB32" s="28"/>
      <c r="AC32" s="28"/>
      <c r="AD32" s="28"/>
      <c r="AE32" s="68"/>
      <c r="AF32" s="6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9"/>
      <c r="AS32" s="29"/>
    </row>
    <row r="33" spans="1:45">
      <c r="A33" s="48" t="s">
        <v>96</v>
      </c>
      <c r="B33" s="46"/>
      <c r="C33" s="46"/>
      <c r="D33" s="46"/>
      <c r="E33" s="5"/>
      <c r="F33" s="5"/>
      <c r="G33" s="6"/>
      <c r="H33" s="6"/>
      <c r="I33" s="6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1"/>
      <c r="AS33" s="1"/>
    </row>
    <row r="34" spans="1:45">
      <c r="C34" s="58"/>
    </row>
  </sheetData>
  <mergeCells count="69">
    <mergeCell ref="AF5:AF6"/>
    <mergeCell ref="AI5:AI6"/>
    <mergeCell ref="AJ5:AJ6"/>
    <mergeCell ref="AK5:AK6"/>
    <mergeCell ref="AL5:AL6"/>
    <mergeCell ref="AG5:AG6"/>
    <mergeCell ref="AH5:AH6"/>
    <mergeCell ref="AA5:AA6"/>
    <mergeCell ref="AB5:AB6"/>
    <mergeCell ref="AC5:AC6"/>
    <mergeCell ref="AD5:AD6"/>
    <mergeCell ref="AE5:AE6"/>
    <mergeCell ref="Y31:Z31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AM4:AN4"/>
    <mergeCell ref="AO4:AP4"/>
    <mergeCell ref="AQ4:AR4"/>
    <mergeCell ref="AS4:AS6"/>
    <mergeCell ref="AI4:AJ4"/>
    <mergeCell ref="AK4:AL4"/>
    <mergeCell ref="AQ5:AQ6"/>
    <mergeCell ref="AR5:AR6"/>
    <mergeCell ref="AM5:AM6"/>
    <mergeCell ref="AN5:AN6"/>
    <mergeCell ref="AO5:AO6"/>
    <mergeCell ref="AP5:AP6"/>
    <mergeCell ref="M4:N4"/>
    <mergeCell ref="M5:M6"/>
    <mergeCell ref="N5:N6"/>
    <mergeCell ref="B5:B6"/>
    <mergeCell ref="D5:F5"/>
    <mergeCell ref="G5:G6"/>
    <mergeCell ref="H5:H6"/>
    <mergeCell ref="I5:I6"/>
    <mergeCell ref="AA4:AB4"/>
    <mergeCell ref="AC4:AD4"/>
    <mergeCell ref="AE4:AF4"/>
    <mergeCell ref="AG4:AH4"/>
    <mergeCell ref="O4:P4"/>
    <mergeCell ref="Q4:R4"/>
    <mergeCell ref="S4:T4"/>
    <mergeCell ref="U4:V4"/>
    <mergeCell ref="W4:X4"/>
    <mergeCell ref="Y4:Z4"/>
    <mergeCell ref="A4:A6"/>
    <mergeCell ref="B4:F4"/>
    <mergeCell ref="G4:H4"/>
    <mergeCell ref="I4:J4"/>
    <mergeCell ref="K4:L4"/>
    <mergeCell ref="K5:K6"/>
    <mergeCell ref="L5:L6"/>
    <mergeCell ref="J5:J6"/>
    <mergeCell ref="A1:L1"/>
    <mergeCell ref="M1:V1"/>
    <mergeCell ref="W1:AF1"/>
    <mergeCell ref="AG1:AQ1"/>
    <mergeCell ref="A3:F3"/>
    <mergeCell ref="Y3:Z3"/>
  </mergeCells>
  <phoneticPr fontId="7" type="noConversion"/>
  <pageMargins left="0.7" right="0.7" top="0.75" bottom="0.75" header="0.3" footer="0.3"/>
  <pageSetup paperSize="9" scale="26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1.사업체총괄</vt:lpstr>
      <vt:lpstr>2.종사자규모별사업체수 및 종사자수</vt:lpstr>
      <vt:lpstr>3.산업별, 동별 사업체수 및 종사자수</vt:lpstr>
      <vt:lpstr>'1.사업체총괄'!Print_Area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공공_1</dc:creator>
  <cp:lastModifiedBy>user</cp:lastModifiedBy>
  <cp:lastPrinted>2018-01-22T06:06:13Z</cp:lastPrinted>
  <dcterms:created xsi:type="dcterms:W3CDTF">2014-06-03T05:34:32Z</dcterms:created>
  <dcterms:modified xsi:type="dcterms:W3CDTF">2018-01-22T06:30:06Z</dcterms:modified>
</cp:coreProperties>
</file>